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hidePivotFieldList="1" defaultThemeVersion="124226"/>
  <xr:revisionPtr revIDLastSave="0" documentId="13_ncr:1_{12584E48-68A9-47F2-B0FE-D1109FCC9F3D}" xr6:coauthVersionLast="47" xr6:coauthVersionMax="47" xr10:uidLastSave="{00000000-0000-0000-0000-000000000000}"/>
  <bookViews>
    <workbookView xWindow="28680" yWindow="-120" windowWidth="29040" windowHeight="15720" xr2:uid="{00000000-000D-0000-FFFF-FFFF00000000}"/>
  </bookViews>
  <sheets>
    <sheet name="GPA計算書" sheetId="25" r:id="rId1"/>
    <sheet name="記入例" sheetId="26" r:id="rId2"/>
  </sheets>
  <definedNames>
    <definedName name="_xlnm.Print_Area" localSheetId="0">GPA計算書!$A$1:$J$118</definedName>
    <definedName name="_xlnm.Print_Area" localSheetId="1">記入例!$A$1:$J$118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26" l="1"/>
  <c r="F57" i="26"/>
  <c r="G56" i="26"/>
  <c r="G55" i="26"/>
  <c r="G54" i="26"/>
  <c r="G53" i="26"/>
  <c r="G52" i="26"/>
  <c r="F46" i="26"/>
  <c r="G45" i="26"/>
  <c r="G44" i="26"/>
  <c r="G43" i="26"/>
  <c r="G42" i="26"/>
  <c r="G41" i="26"/>
  <c r="G40" i="26"/>
  <c r="G34" i="26"/>
  <c r="F34" i="26"/>
  <c r="G33" i="26"/>
  <c r="G32" i="26"/>
  <c r="G31" i="26"/>
  <c r="G30" i="26"/>
  <c r="G29" i="26"/>
  <c r="G28" i="26"/>
  <c r="G27" i="26"/>
  <c r="H9" i="26"/>
  <c r="F57" i="25"/>
  <c r="G56" i="25"/>
  <c r="G55" i="25"/>
  <c r="G54" i="25"/>
  <c r="G53" i="25"/>
  <c r="G52" i="25"/>
  <c r="F46" i="25"/>
  <c r="G45" i="25"/>
  <c r="G44" i="25"/>
  <c r="G43" i="25"/>
  <c r="G42" i="25"/>
  <c r="G41" i="25"/>
  <c r="G40" i="25"/>
  <c r="F34" i="25"/>
  <c r="G33" i="25"/>
  <c r="G32" i="25"/>
  <c r="G31" i="25"/>
  <c r="G30" i="25"/>
  <c r="G29" i="25"/>
  <c r="G28" i="25"/>
  <c r="G27" i="25"/>
  <c r="H9" i="25"/>
  <c r="G46" i="26" l="1"/>
  <c r="G35" i="26"/>
  <c r="G36" i="26" s="1"/>
  <c r="G47" i="26"/>
  <c r="G48" i="26" s="1"/>
  <c r="G58" i="26"/>
  <c r="G59" i="26" s="1"/>
  <c r="G57" i="25"/>
  <c r="G58" i="25" s="1"/>
  <c r="G59" i="25" s="1"/>
  <c r="G34" i="25"/>
  <c r="G35" i="25" s="1"/>
  <c r="G36" i="25" s="1"/>
  <c r="G46" i="25"/>
  <c r="G47" i="25" s="1"/>
  <c r="G48" i="25" s="1"/>
</calcChain>
</file>

<file path=xl/sharedStrings.xml><?xml version="1.0" encoding="utf-8"?>
<sst xmlns="http://schemas.openxmlformats.org/spreadsheetml/2006/main" count="208" uniqueCount="58">
  <si>
    <t>GPA計算書</t>
    <rPh sb="3" eb="6">
      <t>ケイサンショ</t>
    </rPh>
    <phoneticPr fontId="1"/>
  </si>
  <si>
    <t>④成績結果が合格のみで評価が無い場合は評価評号を「合」「P」に記載してください。</t>
    <phoneticPr fontId="1"/>
  </si>
  <si>
    <t>　（「合」「P」はGPAの換算対象には含まれません。）</t>
    <phoneticPr fontId="1"/>
  </si>
  <si>
    <t>⑤ご自身の総登録単位数と下記表の合計単位数が一致することを確認してください。</t>
    <rPh sb="5" eb="8">
      <t>ソウトウロク</t>
    </rPh>
    <rPh sb="18" eb="20">
      <t>タンイ</t>
    </rPh>
    <phoneticPr fontId="1"/>
  </si>
  <si>
    <t>≪６段階評価の大学等≫</t>
  </si>
  <si>
    <t>評価評号（例）</t>
    <rPh sb="0" eb="2">
      <t>ヒョウカ</t>
    </rPh>
    <rPh sb="2" eb="3">
      <t>ヒョウ</t>
    </rPh>
    <rPh sb="3" eb="4">
      <t>ゴウ</t>
    </rPh>
    <rPh sb="5" eb="6">
      <t>レイ</t>
    </rPh>
    <phoneticPr fontId="1"/>
  </si>
  <si>
    <t>ポイント</t>
    <phoneticPr fontId="1"/>
  </si>
  <si>
    <t>単位数</t>
    <rPh sb="0" eb="2">
      <t>タンイ</t>
    </rPh>
    <rPh sb="2" eb="3">
      <t>スウ</t>
    </rPh>
    <phoneticPr fontId="1"/>
  </si>
  <si>
    <t>ポイント数</t>
    <rPh sb="4" eb="5">
      <t>スウ</t>
    </rPh>
    <phoneticPr fontId="1"/>
  </si>
  <si>
    <t>最秀</t>
    <rPh sb="0" eb="1">
      <t>サイ</t>
    </rPh>
    <rPh sb="1" eb="2">
      <t>ヒデ</t>
    </rPh>
    <phoneticPr fontId="1"/>
  </si>
  <si>
    <t>A＋</t>
    <phoneticPr fontId="1"/>
  </si>
  <si>
    <t>S</t>
    <phoneticPr fontId="1"/>
  </si>
  <si>
    <t>秀</t>
    <rPh sb="0" eb="1">
      <t>ヒデ</t>
    </rPh>
    <phoneticPr fontId="1"/>
  </si>
  <si>
    <t>A</t>
    <phoneticPr fontId="1"/>
  </si>
  <si>
    <t>優</t>
    <rPh sb="0" eb="1">
      <t>ユウ</t>
    </rPh>
    <phoneticPr fontId="1"/>
  </si>
  <si>
    <t>B</t>
    <phoneticPr fontId="1"/>
  </si>
  <si>
    <t>良</t>
    <rPh sb="0" eb="1">
      <t>リョウ</t>
    </rPh>
    <phoneticPr fontId="1"/>
  </si>
  <si>
    <t>C</t>
    <phoneticPr fontId="1"/>
  </si>
  <si>
    <t>可</t>
    <rPh sb="0" eb="1">
      <t>カ</t>
    </rPh>
    <phoneticPr fontId="1"/>
  </si>
  <si>
    <t>D</t>
    <phoneticPr fontId="1"/>
  </si>
  <si>
    <t>不可</t>
    <rPh sb="0" eb="2">
      <t>フカ</t>
    </rPh>
    <phoneticPr fontId="1"/>
  </si>
  <si>
    <t>F</t>
    <phoneticPr fontId="1"/>
  </si>
  <si>
    <t>合</t>
    <rPh sb="0" eb="1">
      <t>ゴウ</t>
    </rPh>
    <phoneticPr fontId="1"/>
  </si>
  <si>
    <t>P</t>
    <phoneticPr fontId="1"/>
  </si>
  <si>
    <t>合計</t>
    <rPh sb="0" eb="2">
      <t>ゴウケイ</t>
    </rPh>
    <phoneticPr fontId="1"/>
  </si>
  <si>
    <t>GPA</t>
    <phoneticPr fontId="1"/>
  </si>
  <si>
    <t>GPA（4.0満点）</t>
    <rPh sb="7" eb="9">
      <t>マンテン</t>
    </rPh>
    <phoneticPr fontId="1"/>
  </si>
  <si>
    <t>≪５段階評価の大学等≫</t>
  </si>
  <si>
    <t>100～90</t>
    <phoneticPr fontId="1"/>
  </si>
  <si>
    <t>80～89</t>
    <phoneticPr fontId="1"/>
  </si>
  <si>
    <t>70～79</t>
    <phoneticPr fontId="1"/>
  </si>
  <si>
    <t>60～69</t>
    <phoneticPr fontId="1"/>
  </si>
  <si>
    <t>59以下</t>
    <rPh sb="2" eb="4">
      <t>イカ</t>
    </rPh>
    <phoneticPr fontId="1"/>
  </si>
  <si>
    <t>-</t>
    <phoneticPr fontId="1"/>
  </si>
  <si>
    <t>≪４段階評価の大学等≫</t>
  </si>
  <si>
    <t>GPA　算出方法説明書</t>
    <rPh sb="4" eb="6">
      <t>サンシュツ</t>
    </rPh>
    <rPh sb="6" eb="8">
      <t>ホウホウ</t>
    </rPh>
    <rPh sb="8" eb="11">
      <t>セツメイショ</t>
    </rPh>
    <phoneticPr fontId="1"/>
  </si>
  <si>
    <t>１　在籍大学等の成績証明書の評価方法</t>
    <rPh sb="4" eb="6">
      <t>ダイガク</t>
    </rPh>
    <rPh sb="6" eb="7">
      <t>トウ</t>
    </rPh>
    <phoneticPr fontId="1"/>
  </si>
  <si>
    <t>２　いずれかの段階評価にあてはめる根拠とその説明</t>
    <rPh sb="7" eb="9">
      <t>ダンカイ</t>
    </rPh>
    <rPh sb="9" eb="11">
      <t>ヒョウカ</t>
    </rPh>
    <phoneticPr fontId="1"/>
  </si>
  <si>
    <t>〇〇大学の成績評価方法は以下の11段階である。
S（4.0）,　A+(3.3),　A(3.0),　A-(2.7),　B+(2.3),　B(2.0),　B-(1.7),　C+(1.3),　C(1.0),　C-(0.7),　D(0),　E(0)</t>
    <phoneticPr fontId="1"/>
  </si>
  <si>
    <t>下記の通り、5段階評価にあてはめて算出する。
・S⇒秀
・A+、 A、 A-⇒優
・B+、B、B-⇒良
・C+、C、C-⇒可
・D、E⇒不可
それぞれの評価の取得単位数は以下のとおり。
S  （4.0）　　6単位
A+ (3.3)　　10単位
A   (3.0)　　10単位
A- (2.7)　　14単位
B+ (2.3)　 　6単位
B   (2.0)　 　2単位
B- (1.7)　　 2単位
C+ (1.3)　   4単位
C   (1.0)　   2単位
C- (0.7)　　 0単位
D   (0)　　   2単位
E   (0)        0単位
よって、Sが6単位、Aが34単位、Bが10単位、Cが6単位、Dが2単位として算出した。</t>
    <phoneticPr fontId="1"/>
  </si>
  <si>
    <t>【在籍大学等におけるGPAが4.0点満点でない場合】</t>
    <rPh sb="1" eb="6">
      <t>ザイセキダイガクトウ</t>
    </rPh>
    <rPh sb="17" eb="18">
      <t>テン</t>
    </rPh>
    <rPh sb="18" eb="20">
      <t>マンテン</t>
    </rPh>
    <rPh sb="23" eb="25">
      <t>バアイ</t>
    </rPh>
    <phoneticPr fontId="1"/>
  </si>
  <si>
    <t>（4.0点満点のGPA）</t>
  </si>
  <si>
    <t>（在籍大学等のGPA)×4.0 /</t>
    <rPh sb="1" eb="3">
      <t>ザイセキ</t>
    </rPh>
    <rPh sb="3" eb="5">
      <t>ダイガク</t>
    </rPh>
    <rPh sb="5" eb="6">
      <t>トウ</t>
    </rPh>
    <phoneticPr fontId="1"/>
  </si>
  <si>
    <t>（在籍大学等のGPAの最高値）＝</t>
    <rPh sb="1" eb="3">
      <t>ザイセキ</t>
    </rPh>
    <rPh sb="3" eb="5">
      <t>ダイガク</t>
    </rPh>
    <rPh sb="5" eb="6">
      <t>トウ</t>
    </rPh>
    <rPh sb="11" eb="13">
      <t>サイコウ</t>
    </rPh>
    <rPh sb="13" eb="14">
      <t>チ</t>
    </rPh>
    <phoneticPr fontId="1"/>
  </si>
  <si>
    <t>【在籍大学等においてGPAが導入されていない場合】</t>
    <rPh sb="1" eb="6">
      <t>ザイセキダイガクトウ</t>
    </rPh>
    <rPh sb="14" eb="16">
      <t>ドウニュウ</t>
    </rPh>
    <rPh sb="22" eb="24">
      <t>バアイ</t>
    </rPh>
    <phoneticPr fontId="1"/>
  </si>
  <si>
    <t>　てください。</t>
    <phoneticPr fontId="1"/>
  </si>
  <si>
    <t>①在籍大学等におけるGPAを、以下の計算式により4.0点満点に換算してください。</t>
    <rPh sb="1" eb="6">
      <t>ザイセキダイガクトウ</t>
    </rPh>
    <rPh sb="15" eb="17">
      <t>イカ</t>
    </rPh>
    <rPh sb="18" eb="21">
      <t>ケイサンシキ</t>
    </rPh>
    <rPh sb="27" eb="30">
      <t>テンマンテン</t>
    </rPh>
    <rPh sb="31" eb="33">
      <t>カンザン</t>
    </rPh>
    <phoneticPr fontId="1"/>
  </si>
  <si>
    <t>在籍大学等において4.0満点のＧＰＡ制度が導入されていない場合は、成績証明書等に加えて本様式を</t>
    <rPh sb="0" eb="5">
      <t>ザイセキダイガクトウ</t>
    </rPh>
    <phoneticPr fontId="1"/>
  </si>
  <si>
    <t>提出してください。</t>
    <phoneticPr fontId="1"/>
  </si>
  <si>
    <t>②在籍大学等のＧＰＡが確認できる成績証明書等と本様式を提出してください。</t>
    <rPh sb="1" eb="6">
      <t>ザイセキダイガクトウ</t>
    </rPh>
    <rPh sb="11" eb="13">
      <t>カクニン</t>
    </rPh>
    <rPh sb="16" eb="22">
      <t>セイセキショウメイショトウ</t>
    </rPh>
    <rPh sb="23" eb="24">
      <t>ホン</t>
    </rPh>
    <rPh sb="24" eb="26">
      <t>ヨウシキ</t>
    </rPh>
    <rPh sb="27" eb="29">
      <t>テイシュツ</t>
    </rPh>
    <phoneticPr fontId="1"/>
  </si>
  <si>
    <t>①以下の表から在籍大学等の成績に対応する段階評価を選択してください。</t>
    <rPh sb="1" eb="3">
      <t>イカ</t>
    </rPh>
    <rPh sb="4" eb="5">
      <t>ヒョウ</t>
    </rPh>
    <rPh sb="16" eb="18">
      <t>タイオウ</t>
    </rPh>
    <rPh sb="20" eb="22">
      <t>ダンカイ</t>
    </rPh>
    <rPh sb="22" eb="24">
      <t>ヒョウカ</t>
    </rPh>
    <rPh sb="25" eb="27">
      <t>センタク</t>
    </rPh>
    <phoneticPr fontId="1"/>
  </si>
  <si>
    <r>
      <t>③単位数は</t>
    </r>
    <r>
      <rPr>
        <sz val="10"/>
        <rFont val="ＭＳ Ｐ明朝"/>
        <family val="1"/>
        <charset val="128"/>
      </rPr>
      <t>最新の成績証明書等に基づき、</t>
    </r>
    <r>
      <rPr>
        <b/>
        <u/>
        <sz val="10"/>
        <color theme="1"/>
        <rFont val="ＭＳ Ｐ明朝"/>
        <family val="1"/>
        <charset val="128"/>
      </rPr>
      <t>入学からの現在までの通算</t>
    </r>
    <r>
      <rPr>
        <sz val="10"/>
        <color theme="1"/>
        <rFont val="ＭＳ Ｐ明朝"/>
        <family val="1"/>
        <charset val="128"/>
      </rPr>
      <t>で入力してください。</t>
    </r>
    <rPh sb="1" eb="3">
      <t>タンイ</t>
    </rPh>
    <phoneticPr fontId="1"/>
  </si>
  <si>
    <r>
      <t>　（</t>
    </r>
    <r>
      <rPr>
        <b/>
        <sz val="10"/>
        <rFont val="ＭＳ Ｐ明朝"/>
        <family val="1"/>
        <charset val="128"/>
      </rPr>
      <t>不可となった単位も入力が必要</t>
    </r>
    <r>
      <rPr>
        <sz val="10"/>
        <rFont val="ＭＳ Ｐ明朝"/>
        <family val="1"/>
        <charset val="128"/>
      </rPr>
      <t>です。）</t>
    </r>
    <phoneticPr fontId="1"/>
  </si>
  <si>
    <t>　※成績が100点法のみの場合には５段階評価を用いて計算してください。</t>
    <phoneticPr fontId="1"/>
  </si>
  <si>
    <t>⑥以下の段階評価にあてはまらない場合は、いずれかにあてはめて算出の上、計算の根拠を「GPA算出方法説明書」に記入し</t>
    <rPh sb="1" eb="3">
      <t>イカ</t>
    </rPh>
    <rPh sb="45" eb="47">
      <t>サンシュツ</t>
    </rPh>
    <rPh sb="47" eb="49">
      <t>ホウホウ</t>
    </rPh>
    <phoneticPr fontId="1"/>
  </si>
  <si>
    <t>⑦本様式に入力した成績が確認できる書類（成績証明書、成績表、履修登録画面等を含む。）と本様式を提出してください。</t>
    <rPh sb="1" eb="2">
      <t>ホン</t>
    </rPh>
    <rPh sb="2" eb="4">
      <t>ヨウシキ</t>
    </rPh>
    <rPh sb="5" eb="7">
      <t>ニュウリョク</t>
    </rPh>
    <rPh sb="9" eb="11">
      <t>セイセキ</t>
    </rPh>
    <rPh sb="12" eb="14">
      <t>カクニン</t>
    </rPh>
    <rPh sb="17" eb="19">
      <t>ショルイ</t>
    </rPh>
    <rPh sb="20" eb="22">
      <t>セイセキ</t>
    </rPh>
    <rPh sb="22" eb="25">
      <t>ショウメイショ</t>
    </rPh>
    <rPh sb="26" eb="28">
      <t>セイセキ</t>
    </rPh>
    <rPh sb="28" eb="29">
      <t>ヒョウ</t>
    </rPh>
    <rPh sb="30" eb="32">
      <t>リシュウ</t>
    </rPh>
    <rPh sb="32" eb="34">
      <t>トウロク</t>
    </rPh>
    <rPh sb="34" eb="36">
      <t>ガメン</t>
    </rPh>
    <rPh sb="36" eb="37">
      <t>トウ</t>
    </rPh>
    <rPh sb="38" eb="39">
      <t>フク</t>
    </rPh>
    <rPh sb="43" eb="44">
      <t>ホン</t>
    </rPh>
    <rPh sb="44" eb="46">
      <t>ヨウシキ</t>
    </rPh>
    <rPh sb="47" eb="49">
      <t>テイシュツ</t>
    </rPh>
    <phoneticPr fontId="1"/>
  </si>
  <si>
    <t>GPA2.5以上（4.0満点)が応募のための必須条件となります。</t>
    <phoneticPr fontId="1"/>
  </si>
  <si>
    <r>
      <t>②大学等の評価評号に応じた単位数の枠（黄色のセル）に</t>
    </r>
    <r>
      <rPr>
        <b/>
        <sz val="10"/>
        <rFont val="ＭＳ Ｐ明朝"/>
        <family val="1"/>
        <charset val="128"/>
      </rPr>
      <t>卒業認定単位</t>
    </r>
    <r>
      <rPr>
        <sz val="10"/>
        <rFont val="ＭＳ Ｐ明朝"/>
        <family val="1"/>
        <charset val="128"/>
      </rPr>
      <t>（取得科目数ではなく単位数）の合計を入力してください。</t>
    </r>
    <rPh sb="10" eb="11">
      <t>オウ</t>
    </rPh>
    <rPh sb="13" eb="16">
      <t>タンイスウ</t>
    </rPh>
    <rPh sb="26" eb="28">
      <t>ソツギョウ</t>
    </rPh>
    <rPh sb="28" eb="30">
      <t>ニンテイ</t>
    </rPh>
    <rPh sb="42" eb="44">
      <t>タンイ</t>
    </rPh>
    <rPh sb="44" eb="45">
      <t>スウ</t>
    </rPh>
    <rPh sb="47" eb="49">
      <t>ゴウケイ</t>
    </rPh>
    <rPh sb="50" eb="52">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</si>
</sst>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11"/>
      <color theme="1"/>
      <name val="ＭＳ 明朝"/>
      <family val="1"/>
      <charset val="128"/>
    </font>
    <font>
      <b/>
      <sz val="11"/>
      <color theme="1"/>
      <name val="ＭＳ 明朝"/>
      <family val="1"/>
      <charset val="128"/>
    </font>
    <font>
      <sz val="11"/>
      <color rgb="FF000000"/>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4"/>
      <color theme="1"/>
      <name val="ＭＳ 明朝"/>
      <family val="1"/>
      <charset val="128"/>
    </font>
    <font>
      <b/>
      <sz val="12"/>
      <color rgb="FF000000"/>
      <name val="ＭＳ 明朝"/>
      <family val="1"/>
      <charset val="128"/>
    </font>
    <font>
      <sz val="11"/>
      <color rgb="FFFF0000"/>
      <name val="ＭＳ 明朝"/>
      <family val="1"/>
      <charset val="128"/>
    </font>
    <font>
      <sz val="10"/>
      <color theme="1"/>
      <name val="ＭＳ Ｐ明朝"/>
      <family val="1"/>
      <charset val="128"/>
    </font>
    <font>
      <sz val="11"/>
      <color theme="1"/>
      <name val="ＭＳ Ｐ明朝"/>
      <family val="1"/>
      <charset val="128"/>
    </font>
    <font>
      <sz val="10"/>
      <color rgb="FF000000"/>
      <name val="ＭＳ Ｐ明朝"/>
      <family val="1"/>
      <charset val="128"/>
    </font>
    <font>
      <sz val="10"/>
      <name val="ＭＳ Ｐ明朝"/>
      <family val="1"/>
      <charset val="128"/>
    </font>
    <font>
      <b/>
      <u/>
      <sz val="10"/>
      <color theme="1"/>
      <name val="ＭＳ Ｐ明朝"/>
      <family val="1"/>
      <charset val="128"/>
    </font>
    <font>
      <b/>
      <sz val="10"/>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4" borderId="11" xfId="0" applyFont="1" applyFill="1" applyBorder="1" applyAlignment="1">
      <alignment horizontal="center" vertical="center"/>
    </xf>
    <xf numFmtId="2" fontId="2" fillId="0" borderId="11" xfId="0" applyNumberFormat="1" applyFont="1" applyBorder="1" applyAlignment="1" applyProtection="1">
      <alignment horizontal="center" vertical="center"/>
      <protection hidden="1"/>
    </xf>
    <xf numFmtId="0" fontId="3" fillId="0" borderId="15"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3" fillId="0" borderId="7" xfId="0" applyFont="1" applyBorder="1" applyAlignment="1" applyProtection="1">
      <alignment horizontal="center" vertical="center"/>
      <protection hidden="1"/>
    </xf>
    <xf numFmtId="0" fontId="3" fillId="2" borderId="1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2" fontId="2" fillId="0" borderId="16" xfId="0" applyNumberFormat="1" applyFont="1" applyBorder="1" applyAlignment="1" applyProtection="1">
      <alignment horizontal="center" vertical="center"/>
      <protection hidden="1"/>
    </xf>
    <xf numFmtId="2" fontId="2" fillId="3" borderId="8" xfId="0" applyNumberFormat="1" applyFont="1" applyFill="1" applyBorder="1" applyAlignment="1" applyProtection="1">
      <alignment horizontal="center" vertical="center"/>
      <protection hidden="1"/>
    </xf>
    <xf numFmtId="2" fontId="2" fillId="3" borderId="11" xfId="0" applyNumberFormat="1" applyFont="1" applyFill="1" applyBorder="1" applyAlignment="1" applyProtection="1">
      <alignment horizontal="center" vertical="center"/>
      <protection hidden="1"/>
    </xf>
    <xf numFmtId="0" fontId="3" fillId="4" borderId="7" xfId="0" applyFont="1" applyFill="1" applyBorder="1" applyAlignment="1">
      <alignment horizontal="center" vertical="center" shrinkToFit="1"/>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7" fillId="0" borderId="0" xfId="0" applyFont="1">
      <alignment vertical="center"/>
    </xf>
    <xf numFmtId="0" fontId="4" fillId="0" borderId="0" xfId="0" applyFont="1">
      <alignment vertical="center"/>
    </xf>
    <xf numFmtId="0" fontId="8" fillId="0" borderId="0" xfId="0" applyFont="1">
      <alignment vertical="center"/>
    </xf>
    <xf numFmtId="0" fontId="11" fillId="0" borderId="0" xfId="0" applyFont="1">
      <alignment vertical="center"/>
    </xf>
    <xf numFmtId="0" fontId="9" fillId="0" borderId="0" xfId="0" applyFont="1">
      <alignment vertical="center"/>
    </xf>
    <xf numFmtId="0" fontId="13" fillId="0" borderId="0" xfId="0" applyFont="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14" fillId="2" borderId="2" xfId="0" applyFont="1" applyFill="1" applyBorder="1">
      <alignment vertical="center"/>
    </xf>
    <xf numFmtId="0" fontId="14" fillId="5" borderId="2" xfId="0" applyFont="1" applyFill="1" applyBorder="1">
      <alignment vertical="center"/>
    </xf>
    <xf numFmtId="0" fontId="13" fillId="0" borderId="0" xfId="0" applyFont="1">
      <alignment vertical="center"/>
    </xf>
    <xf numFmtId="0" fontId="15" fillId="0" borderId="0" xfId="0" applyFont="1">
      <alignment vertical="center"/>
    </xf>
    <xf numFmtId="0" fontId="16" fillId="0" borderId="0" xfId="0" applyFont="1">
      <alignment vertical="center"/>
    </xf>
    <xf numFmtId="0" fontId="5" fillId="0" borderId="0" xfId="0" applyFont="1" applyAlignment="1" applyProtection="1">
      <alignment vertical="top" wrapText="1"/>
      <protection locked="0"/>
    </xf>
    <xf numFmtId="0" fontId="9" fillId="0" borderId="0" xfId="0" applyFont="1" applyAlignment="1">
      <alignment horizontal="center" vertical="center"/>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19" xfId="0" applyFont="1" applyBorder="1" applyAlignment="1" applyProtection="1">
      <alignment horizontal="left" vertical="top" wrapText="1"/>
      <protection locked="0"/>
    </xf>
    <xf numFmtId="0" fontId="5" fillId="0" borderId="2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10" fillId="0" borderId="0" xfId="0" applyFont="1" applyAlignment="1">
      <alignment horizontal="center" vertical="center"/>
    </xf>
    <xf numFmtId="0" fontId="13" fillId="0" borderId="0" xfId="0" applyFont="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3" xfId="0" applyFont="1" applyFill="1" applyBorder="1" applyAlignment="1">
      <alignment horizontal="center" vertical="center"/>
    </xf>
    <xf numFmtId="0" fontId="12" fillId="0" borderId="17" xfId="0" applyFont="1" applyBorder="1" applyAlignment="1" applyProtection="1">
      <alignment horizontal="left" vertical="top" wrapText="1"/>
      <protection locked="0"/>
    </xf>
    <xf numFmtId="0" fontId="12" fillId="0" borderId="18" xfId="0" applyFont="1" applyBorder="1" applyAlignment="1" applyProtection="1">
      <alignment horizontal="left" vertical="top" wrapText="1"/>
      <protection locked="0"/>
    </xf>
    <xf numFmtId="0" fontId="12" fillId="0" borderId="19" xfId="0" applyFont="1" applyBorder="1" applyAlignment="1" applyProtection="1">
      <alignment horizontal="left" vertical="top" wrapText="1"/>
      <protection locked="0"/>
    </xf>
    <xf numFmtId="0" fontId="12" fillId="0" borderId="2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21" xfId="0" applyFont="1" applyBorder="1" applyAlignment="1" applyProtection="1">
      <alignment horizontal="left" vertical="top" wrapText="1"/>
      <protection locked="0"/>
    </xf>
    <xf numFmtId="0" fontId="12" fillId="0" borderId="22" xfId="0" applyFont="1" applyBorder="1" applyAlignment="1" applyProtection="1">
      <alignment horizontal="left" vertical="top" wrapText="1"/>
      <protection locked="0"/>
    </xf>
    <xf numFmtId="0" fontId="12" fillId="0" borderId="23" xfId="0" applyFont="1" applyBorder="1" applyAlignment="1" applyProtection="1">
      <alignment horizontal="left" vertical="top" wrapText="1"/>
      <protection locked="0"/>
    </xf>
    <xf numFmtId="0" fontId="12" fillId="0" borderId="24" xfId="0" applyFont="1" applyBorder="1" applyAlignment="1" applyProtection="1">
      <alignment horizontal="left" vertical="top" wrapText="1"/>
      <protection locked="0"/>
    </xf>
    <xf numFmtId="0" fontId="9" fillId="0" borderId="0" xfId="0" applyFont="1" applyAlignment="1" applyProtection="1">
      <alignment horizontal="center" vertical="center"/>
    </xf>
    <xf numFmtId="0" fontId="2" fillId="0" borderId="0" xfId="0" applyFont="1" applyAlignment="1" applyProtection="1">
      <alignment horizontal="center" vertical="center"/>
    </xf>
    <xf numFmtId="0" fontId="4" fillId="0" borderId="0" xfId="0" applyFont="1" applyProtection="1">
      <alignment vertical="center"/>
    </xf>
    <xf numFmtId="0" fontId="3" fillId="0" borderId="0" xfId="0" applyFont="1" applyProtection="1">
      <alignment vertical="center"/>
    </xf>
    <xf numFmtId="0" fontId="3" fillId="0" borderId="0" xfId="0" applyFont="1" applyAlignment="1" applyProtection="1">
      <alignment horizontal="center" vertical="center"/>
    </xf>
    <xf numFmtId="0" fontId="8" fillId="0" borderId="0" xfId="0" applyFont="1" applyProtection="1">
      <alignment vertical="center"/>
    </xf>
    <xf numFmtId="0" fontId="13" fillId="0" borderId="0" xfId="0" applyFont="1" applyProtection="1">
      <alignment vertical="center"/>
    </xf>
    <xf numFmtId="0" fontId="14" fillId="0" borderId="0" xfId="0" applyFont="1" applyProtection="1">
      <alignment vertical="center"/>
    </xf>
    <xf numFmtId="0" fontId="14" fillId="0" borderId="0" xfId="0" applyFont="1" applyAlignment="1" applyProtection="1">
      <alignment horizontal="center" vertical="center"/>
    </xf>
    <xf numFmtId="0" fontId="13" fillId="0" borderId="0" xfId="0" applyFont="1" applyAlignment="1" applyProtection="1">
      <alignment horizontal="center" vertical="center"/>
    </xf>
    <xf numFmtId="0" fontId="14" fillId="5" borderId="2" xfId="0" applyFont="1" applyFill="1" applyBorder="1" applyProtection="1">
      <alignment vertical="center"/>
    </xf>
    <xf numFmtId="0" fontId="15" fillId="0" borderId="0" xfId="0" applyFont="1" applyProtection="1">
      <alignment vertical="center"/>
    </xf>
    <xf numFmtId="0" fontId="7" fillId="0" borderId="0" xfId="0" applyFont="1" applyProtection="1">
      <alignment vertical="center"/>
    </xf>
    <xf numFmtId="0" fontId="16" fillId="0" borderId="0" xfId="0" applyFont="1" applyProtection="1">
      <alignment vertical="center"/>
    </xf>
    <xf numFmtId="0" fontId="13" fillId="0" borderId="0" xfId="0" applyFont="1" applyAlignment="1" applyProtection="1">
      <alignment horizontal="center" vertical="center"/>
    </xf>
    <xf numFmtId="0" fontId="3" fillId="4" borderId="9" xfId="0" applyFont="1" applyFill="1" applyBorder="1" applyAlignment="1" applyProtection="1">
      <alignment horizontal="center" vertical="center"/>
    </xf>
    <xf numFmtId="0" fontId="3" fillId="4" borderId="10" xfId="0" applyFont="1" applyFill="1" applyBorder="1" applyAlignment="1" applyProtection="1">
      <alignment horizontal="center" vertical="center"/>
    </xf>
    <xf numFmtId="0" fontId="3" fillId="4" borderId="13" xfId="0" applyFont="1" applyFill="1" applyBorder="1" applyAlignment="1" applyProtection="1">
      <alignment horizontal="center" vertical="center"/>
    </xf>
    <xf numFmtId="0" fontId="3" fillId="4" borderId="7" xfId="0" applyFont="1" applyFill="1" applyBorder="1" applyAlignment="1" applyProtection="1">
      <alignment horizontal="center" vertical="center"/>
    </xf>
    <xf numFmtId="0" fontId="3" fillId="4" borderId="7" xfId="0" applyFont="1" applyFill="1" applyBorder="1" applyAlignment="1" applyProtection="1">
      <alignment horizontal="center" vertical="center" shrinkToFit="1"/>
    </xf>
    <xf numFmtId="0" fontId="3" fillId="4" borderId="8" xfId="0" applyFont="1" applyFill="1" applyBorder="1" applyAlignment="1" applyProtection="1">
      <alignment horizontal="center" vertical="center"/>
    </xf>
    <xf numFmtId="0" fontId="3" fillId="0" borderId="14"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4" borderId="11" xfId="0" applyFont="1" applyFill="1" applyBorder="1" applyAlignment="1" applyProtection="1">
      <alignment horizontal="center" vertical="center"/>
    </xf>
    <xf numFmtId="0" fontId="10" fillId="0" borderId="0" xfId="0" applyFont="1" applyAlignment="1" applyProtection="1">
      <alignment horizontal="center" vertical="center"/>
    </xf>
    <xf numFmtId="0" fontId="5" fillId="0" borderId="0" xfId="0" applyFont="1" applyProtection="1">
      <alignment vertical="center"/>
    </xf>
    <xf numFmtId="0" fontId="6" fillId="0" borderId="0" xfId="0" applyFont="1" applyAlignment="1" applyProtection="1">
      <alignment horizontal="center" vertical="center"/>
    </xf>
    <xf numFmtId="0" fontId="5" fillId="0" borderId="0" xfId="0" applyFont="1" applyAlignment="1" applyProtection="1">
      <alignment horizontal="center" vertical="center"/>
    </xf>
    <xf numFmtId="0" fontId="11" fillId="0" borderId="0" xfId="0" applyFont="1" applyProtection="1">
      <alignment vertical="center"/>
    </xf>
    <xf numFmtId="0" fontId="5" fillId="0" borderId="0" xfId="0" applyFont="1" applyAlignment="1" applyProtection="1">
      <alignment vertical="top" wrapText="1"/>
    </xf>
    <xf numFmtId="0" fontId="5" fillId="0" borderId="0" xfId="0" applyFont="1" applyAlignment="1" applyProtection="1">
      <alignment horizontal="left" vertical="center"/>
    </xf>
    <xf numFmtId="0" fontId="14" fillId="2" borderId="2" xfId="0" applyFont="1" applyFill="1"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D178C-1C2A-41FB-B1C5-1D1EBE5A3F2B}">
  <sheetPr>
    <tabColor rgb="FFFFFF00"/>
  </sheetPr>
  <dimension ref="A1:M118"/>
  <sheetViews>
    <sheetView tabSelected="1" view="pageBreakPreview" zoomScale="130" zoomScaleNormal="100" zoomScaleSheetLayoutView="130" workbookViewId="0">
      <selection sqref="A1:J1"/>
    </sheetView>
  </sheetViews>
  <sheetFormatPr defaultColWidth="8.88671875" defaultRowHeight="13.2" x14ac:dyDescent="0.2"/>
  <cols>
    <col min="1" max="1" width="3.6640625" style="1" customWidth="1"/>
    <col min="2" max="2" width="10.21875" style="1" customWidth="1"/>
    <col min="3" max="4" width="11.5546875" style="1" customWidth="1"/>
    <col min="5" max="5" width="10.21875" style="1" customWidth="1"/>
    <col min="6" max="6" width="15.5546875" style="1" customWidth="1"/>
    <col min="7" max="7" width="10.5546875" style="2" customWidth="1"/>
    <col min="8" max="8" width="10.21875" style="1" customWidth="1"/>
    <col min="9" max="9" width="12.109375" style="1" customWidth="1"/>
    <col min="10" max="10" width="3.6640625" style="1" customWidth="1"/>
    <col min="11" max="11" width="8.88671875" style="1" customWidth="1"/>
    <col min="12" max="16384" width="8.88671875" style="1"/>
  </cols>
  <sheetData>
    <row r="1" spans="1:13" ht="19.2" x14ac:dyDescent="0.2">
      <c r="A1" s="68" t="s">
        <v>0</v>
      </c>
      <c r="B1" s="68"/>
      <c r="C1" s="68"/>
      <c r="D1" s="68"/>
      <c r="E1" s="68"/>
      <c r="F1" s="68"/>
      <c r="G1" s="68"/>
      <c r="H1" s="68"/>
      <c r="I1" s="68"/>
      <c r="J1" s="68"/>
      <c r="K1" s="34"/>
    </row>
    <row r="2" spans="1:13" x14ac:dyDescent="0.2">
      <c r="A2" s="69"/>
      <c r="B2" s="69"/>
      <c r="C2" s="69"/>
      <c r="D2" s="69"/>
      <c r="E2" s="69"/>
      <c r="F2" s="69"/>
      <c r="G2" s="69"/>
      <c r="H2" s="69"/>
      <c r="I2" s="69"/>
      <c r="J2" s="69"/>
      <c r="K2" s="25"/>
    </row>
    <row r="3" spans="1:13" x14ac:dyDescent="0.2">
      <c r="A3" s="70" t="s">
        <v>56</v>
      </c>
      <c r="B3" s="71"/>
      <c r="C3" s="71"/>
      <c r="D3" s="71"/>
      <c r="E3" s="71"/>
      <c r="F3" s="72"/>
      <c r="G3" s="72"/>
      <c r="H3" s="71"/>
      <c r="I3" s="71"/>
      <c r="J3" s="71"/>
    </row>
    <row r="4" spans="1:13" x14ac:dyDescent="0.2">
      <c r="A4" s="70" t="s">
        <v>47</v>
      </c>
      <c r="B4" s="71"/>
      <c r="C4" s="71"/>
      <c r="D4" s="71"/>
      <c r="E4" s="71"/>
      <c r="F4" s="72"/>
      <c r="G4" s="71"/>
      <c r="H4" s="71"/>
      <c r="I4" s="71"/>
      <c r="J4" s="71"/>
    </row>
    <row r="5" spans="1:13" x14ac:dyDescent="0.2">
      <c r="A5" s="70" t="s">
        <v>48</v>
      </c>
      <c r="B5" s="71"/>
      <c r="C5" s="71"/>
      <c r="D5" s="71"/>
      <c r="E5" s="71"/>
      <c r="F5" s="71"/>
      <c r="G5" s="72"/>
      <c r="H5" s="71"/>
      <c r="I5" s="71"/>
      <c r="J5" s="71"/>
    </row>
    <row r="6" spans="1:13" x14ac:dyDescent="0.2">
      <c r="A6" s="71"/>
      <c r="B6" s="70"/>
      <c r="C6" s="71"/>
      <c r="D6" s="71"/>
      <c r="E6" s="71"/>
      <c r="F6" s="71"/>
      <c r="G6" s="72"/>
      <c r="H6" s="71"/>
      <c r="I6" s="71"/>
      <c r="J6" s="71"/>
    </row>
    <row r="7" spans="1:13" ht="14.4" x14ac:dyDescent="0.2">
      <c r="A7" s="73" t="s">
        <v>40</v>
      </c>
      <c r="B7" s="71"/>
      <c r="C7" s="71"/>
      <c r="D7" s="71"/>
      <c r="E7" s="71"/>
      <c r="F7" s="72"/>
      <c r="G7" s="71"/>
      <c r="H7" s="71"/>
      <c r="I7" s="71"/>
      <c r="J7" s="71"/>
    </row>
    <row r="8" spans="1:13" x14ac:dyDescent="0.2">
      <c r="A8" s="74" t="s">
        <v>46</v>
      </c>
      <c r="B8" s="75"/>
      <c r="C8" s="75"/>
      <c r="D8" s="75"/>
      <c r="E8" s="75"/>
      <c r="F8" s="76"/>
      <c r="G8" s="75"/>
      <c r="H8" s="75"/>
      <c r="I8" s="75"/>
      <c r="J8" s="75"/>
    </row>
    <row r="9" spans="1:13" x14ac:dyDescent="0.2">
      <c r="A9" s="75"/>
      <c r="B9" s="103"/>
      <c r="C9" s="77" t="s">
        <v>42</v>
      </c>
      <c r="D9" s="77"/>
      <c r="E9" s="103"/>
      <c r="F9" s="77" t="s">
        <v>43</v>
      </c>
      <c r="G9" s="77"/>
      <c r="H9" s="78" t="str">
        <f>IF(B9="","",ROUND(B9*4/E9,2))</f>
        <v/>
      </c>
      <c r="I9" s="74" t="s">
        <v>41</v>
      </c>
      <c r="J9" s="75"/>
    </row>
    <row r="10" spans="1:13" x14ac:dyDescent="0.2">
      <c r="A10" s="74" t="s">
        <v>49</v>
      </c>
      <c r="B10" s="71"/>
      <c r="C10" s="71"/>
      <c r="D10" s="71"/>
      <c r="E10" s="71"/>
      <c r="F10" s="71"/>
      <c r="G10" s="72"/>
      <c r="H10" s="71"/>
      <c r="I10" s="71"/>
      <c r="J10" s="71"/>
    </row>
    <row r="11" spans="1:13" x14ac:dyDescent="0.2">
      <c r="A11" s="71"/>
      <c r="B11" s="71"/>
      <c r="C11" s="71"/>
      <c r="D11" s="71"/>
      <c r="E11" s="71"/>
      <c r="F11" s="71"/>
      <c r="G11" s="72"/>
      <c r="H11" s="71"/>
      <c r="I11" s="71"/>
      <c r="J11" s="71"/>
    </row>
    <row r="12" spans="1:13" ht="14.4" x14ac:dyDescent="0.2">
      <c r="A12" s="73" t="s">
        <v>44</v>
      </c>
      <c r="B12" s="71"/>
      <c r="C12" s="71"/>
      <c r="D12" s="71"/>
      <c r="E12" s="71"/>
      <c r="F12" s="72"/>
      <c r="G12" s="71"/>
      <c r="H12" s="71"/>
      <c r="I12" s="71"/>
      <c r="J12" s="71"/>
    </row>
    <row r="13" spans="1:13" x14ac:dyDescent="0.2">
      <c r="A13" s="79" t="s">
        <v>50</v>
      </c>
      <c r="B13" s="74"/>
      <c r="C13" s="79"/>
      <c r="D13" s="80"/>
      <c r="E13" s="80"/>
      <c r="F13" s="80"/>
      <c r="G13" s="80"/>
      <c r="H13" s="71"/>
      <c r="I13" s="71"/>
      <c r="J13" s="80"/>
      <c r="K13" s="30"/>
      <c r="L13" s="30"/>
      <c r="M13" s="30"/>
    </row>
    <row r="14" spans="1:13" x14ac:dyDescent="0.2">
      <c r="A14" s="81" t="s">
        <v>53</v>
      </c>
      <c r="B14" s="71"/>
      <c r="C14" s="71"/>
      <c r="D14" s="71"/>
      <c r="E14" s="71"/>
      <c r="F14" s="72"/>
      <c r="G14" s="71"/>
      <c r="H14" s="71"/>
      <c r="I14" s="71"/>
      <c r="J14" s="71"/>
    </row>
    <row r="15" spans="1:13" x14ac:dyDescent="0.2">
      <c r="A15" s="81" t="s">
        <v>57</v>
      </c>
      <c r="B15" s="74"/>
      <c r="C15" s="74"/>
      <c r="D15" s="74"/>
      <c r="E15" s="74"/>
      <c r="F15" s="82"/>
      <c r="G15" s="74"/>
      <c r="H15" s="74"/>
      <c r="I15" s="74"/>
      <c r="J15" s="74"/>
    </row>
    <row r="16" spans="1:13" x14ac:dyDescent="0.2">
      <c r="A16" s="74" t="s">
        <v>51</v>
      </c>
      <c r="B16" s="74"/>
      <c r="C16" s="74"/>
      <c r="D16" s="74"/>
      <c r="E16" s="74"/>
      <c r="F16" s="82"/>
      <c r="G16" s="74"/>
      <c r="H16" s="74"/>
      <c r="I16" s="74"/>
      <c r="J16" s="74"/>
    </row>
    <row r="17" spans="1:10" x14ac:dyDescent="0.2">
      <c r="A17" s="81" t="s">
        <v>52</v>
      </c>
      <c r="B17" s="74"/>
      <c r="C17" s="74"/>
      <c r="D17" s="74"/>
      <c r="E17" s="74"/>
      <c r="F17" s="82"/>
      <c r="G17" s="74"/>
      <c r="H17" s="74"/>
      <c r="I17" s="74"/>
      <c r="J17" s="74"/>
    </row>
    <row r="18" spans="1:10" x14ac:dyDescent="0.2">
      <c r="A18" s="74" t="s">
        <v>1</v>
      </c>
      <c r="B18" s="74"/>
      <c r="C18" s="74"/>
      <c r="D18" s="74"/>
      <c r="E18" s="74"/>
      <c r="F18" s="82"/>
      <c r="G18" s="74"/>
      <c r="H18" s="74"/>
      <c r="I18" s="74"/>
      <c r="J18" s="74"/>
    </row>
    <row r="19" spans="1:10" x14ac:dyDescent="0.2">
      <c r="A19" s="81" t="s">
        <v>2</v>
      </c>
      <c r="B19" s="74"/>
      <c r="C19" s="74"/>
      <c r="D19" s="74"/>
      <c r="E19" s="74"/>
      <c r="F19" s="82"/>
      <c r="G19" s="74"/>
      <c r="H19" s="74"/>
      <c r="I19" s="74"/>
      <c r="J19" s="74"/>
    </row>
    <row r="20" spans="1:10" x14ac:dyDescent="0.2">
      <c r="A20" s="81" t="s">
        <v>3</v>
      </c>
      <c r="B20" s="74"/>
      <c r="C20" s="74"/>
      <c r="D20" s="74"/>
      <c r="E20" s="74"/>
      <c r="F20" s="82"/>
      <c r="G20" s="74"/>
      <c r="H20" s="74"/>
      <c r="I20" s="74"/>
      <c r="J20" s="74"/>
    </row>
    <row r="21" spans="1:10" x14ac:dyDescent="0.2">
      <c r="A21" s="74" t="s">
        <v>54</v>
      </c>
      <c r="B21" s="74"/>
      <c r="C21" s="74"/>
      <c r="D21" s="74"/>
      <c r="E21" s="74"/>
      <c r="F21" s="72"/>
      <c r="G21" s="71"/>
      <c r="H21" s="71"/>
      <c r="I21" s="71"/>
      <c r="J21" s="71"/>
    </row>
    <row r="22" spans="1:10" x14ac:dyDescent="0.2">
      <c r="A22" s="74" t="s">
        <v>45</v>
      </c>
      <c r="B22" s="74"/>
      <c r="C22" s="74"/>
      <c r="D22" s="74"/>
      <c r="E22" s="74"/>
      <c r="F22" s="72"/>
      <c r="G22" s="71"/>
      <c r="H22" s="71"/>
      <c r="I22" s="71"/>
      <c r="J22" s="71"/>
    </row>
    <row r="23" spans="1:10" x14ac:dyDescent="0.2">
      <c r="A23" s="74" t="s">
        <v>55</v>
      </c>
      <c r="B23" s="74"/>
      <c r="C23" s="74"/>
      <c r="D23" s="74"/>
      <c r="E23" s="74"/>
      <c r="F23" s="74"/>
      <c r="G23" s="82"/>
      <c r="H23" s="74"/>
      <c r="I23" s="74"/>
      <c r="J23" s="74"/>
    </row>
    <row r="24" spans="1:10" x14ac:dyDescent="0.2">
      <c r="A24" s="71"/>
      <c r="B24" s="71"/>
      <c r="C24" s="71"/>
      <c r="D24" s="71"/>
      <c r="E24" s="71"/>
      <c r="F24" s="71"/>
      <c r="G24" s="72"/>
      <c r="H24" s="71"/>
      <c r="I24" s="71"/>
      <c r="J24" s="71"/>
    </row>
    <row r="25" spans="1:10" ht="13.8" thickBot="1" x14ac:dyDescent="0.25">
      <c r="A25" s="71"/>
      <c r="B25" s="71" t="s">
        <v>4</v>
      </c>
      <c r="C25" s="71"/>
      <c r="D25" s="71"/>
      <c r="E25" s="71"/>
      <c r="F25" s="71"/>
      <c r="G25" s="72"/>
      <c r="H25" s="71"/>
      <c r="I25" s="71"/>
      <c r="J25" s="71"/>
    </row>
    <row r="26" spans="1:10" ht="13.8" thickBot="1" x14ac:dyDescent="0.25">
      <c r="A26" s="71"/>
      <c r="B26" s="83" t="s">
        <v>5</v>
      </c>
      <c r="C26" s="84"/>
      <c r="D26" s="85"/>
      <c r="E26" s="86" t="s">
        <v>6</v>
      </c>
      <c r="F26" s="87" t="s">
        <v>7</v>
      </c>
      <c r="G26" s="88" t="s">
        <v>8</v>
      </c>
      <c r="H26" s="71"/>
      <c r="I26" s="71"/>
      <c r="J26" s="71"/>
    </row>
    <row r="27" spans="1:10" x14ac:dyDescent="0.2">
      <c r="A27" s="71"/>
      <c r="B27" s="89" t="s">
        <v>9</v>
      </c>
      <c r="C27" s="90" t="s">
        <v>10</v>
      </c>
      <c r="D27" s="90" t="s">
        <v>11</v>
      </c>
      <c r="E27" s="90">
        <v>5</v>
      </c>
      <c r="F27" s="18"/>
      <c r="G27" s="13">
        <f>E27*F27</f>
        <v>0</v>
      </c>
      <c r="H27" s="71"/>
      <c r="I27" s="71"/>
      <c r="J27" s="71"/>
    </row>
    <row r="28" spans="1:10" x14ac:dyDescent="0.2">
      <c r="A28" s="71"/>
      <c r="B28" s="91" t="s">
        <v>12</v>
      </c>
      <c r="C28" s="92" t="s">
        <v>13</v>
      </c>
      <c r="D28" s="92" t="s">
        <v>13</v>
      </c>
      <c r="E28" s="92">
        <v>4</v>
      </c>
      <c r="F28" s="19"/>
      <c r="G28" s="14">
        <f t="shared" ref="G28:G33" si="0">E28*F28</f>
        <v>0</v>
      </c>
      <c r="H28" s="71"/>
      <c r="I28" s="71"/>
      <c r="J28" s="71"/>
    </row>
    <row r="29" spans="1:10" x14ac:dyDescent="0.2">
      <c r="A29" s="71"/>
      <c r="B29" s="91" t="s">
        <v>14</v>
      </c>
      <c r="C29" s="92" t="s">
        <v>15</v>
      </c>
      <c r="D29" s="92" t="s">
        <v>15</v>
      </c>
      <c r="E29" s="92">
        <v>3</v>
      </c>
      <c r="F29" s="19"/>
      <c r="G29" s="14">
        <f t="shared" si="0"/>
        <v>0</v>
      </c>
      <c r="H29" s="71"/>
      <c r="I29" s="71"/>
      <c r="J29" s="71"/>
    </row>
    <row r="30" spans="1:10" x14ac:dyDescent="0.2">
      <c r="A30" s="71"/>
      <c r="B30" s="91" t="s">
        <v>16</v>
      </c>
      <c r="C30" s="92" t="s">
        <v>17</v>
      </c>
      <c r="D30" s="92" t="s">
        <v>17</v>
      </c>
      <c r="E30" s="92">
        <v>2</v>
      </c>
      <c r="F30" s="19"/>
      <c r="G30" s="14">
        <f t="shared" si="0"/>
        <v>0</v>
      </c>
      <c r="H30" s="71"/>
      <c r="I30" s="71"/>
      <c r="J30" s="71"/>
    </row>
    <row r="31" spans="1:10" x14ac:dyDescent="0.2">
      <c r="A31" s="71"/>
      <c r="B31" s="91" t="s">
        <v>18</v>
      </c>
      <c r="C31" s="92" t="s">
        <v>19</v>
      </c>
      <c r="D31" s="92" t="s">
        <v>19</v>
      </c>
      <c r="E31" s="92">
        <v>1</v>
      </c>
      <c r="F31" s="19"/>
      <c r="G31" s="14">
        <f t="shared" si="0"/>
        <v>0</v>
      </c>
      <c r="H31" s="71"/>
      <c r="I31" s="71"/>
      <c r="J31" s="71"/>
    </row>
    <row r="32" spans="1:10" x14ac:dyDescent="0.2">
      <c r="A32" s="71"/>
      <c r="B32" s="91" t="s">
        <v>20</v>
      </c>
      <c r="C32" s="92" t="s">
        <v>21</v>
      </c>
      <c r="D32" s="92" t="s">
        <v>21</v>
      </c>
      <c r="E32" s="92">
        <v>0</v>
      </c>
      <c r="F32" s="19"/>
      <c r="G32" s="14">
        <f t="shared" si="0"/>
        <v>0</v>
      </c>
      <c r="H32" s="71"/>
      <c r="I32" s="71"/>
      <c r="J32" s="71"/>
    </row>
    <row r="33" spans="1:10" ht="13.8" thickBot="1" x14ac:dyDescent="0.25">
      <c r="A33" s="71"/>
      <c r="B33" s="93" t="s">
        <v>22</v>
      </c>
      <c r="C33" s="94" t="s">
        <v>23</v>
      </c>
      <c r="D33" s="94" t="s">
        <v>23</v>
      </c>
      <c r="E33" s="94">
        <v>0</v>
      </c>
      <c r="F33" s="20"/>
      <c r="G33" s="15">
        <f t="shared" si="0"/>
        <v>0</v>
      </c>
      <c r="H33" s="71"/>
      <c r="I33" s="71"/>
      <c r="J33" s="71"/>
    </row>
    <row r="34" spans="1:10" ht="13.8" thickBot="1" x14ac:dyDescent="0.25">
      <c r="A34" s="71"/>
      <c r="B34" s="83" t="s">
        <v>24</v>
      </c>
      <c r="C34" s="84"/>
      <c r="D34" s="84"/>
      <c r="E34" s="85"/>
      <c r="F34" s="17">
        <f>SUM(F27:F33)</f>
        <v>0</v>
      </c>
      <c r="G34" s="16">
        <f>SUM(G27:G33)</f>
        <v>0</v>
      </c>
      <c r="H34" s="71"/>
      <c r="I34" s="71"/>
      <c r="J34" s="71"/>
    </row>
    <row r="35" spans="1:10" ht="13.8" thickBot="1" x14ac:dyDescent="0.25">
      <c r="A35" s="71"/>
      <c r="B35" s="71"/>
      <c r="C35" s="71"/>
      <c r="D35" s="71"/>
      <c r="E35" s="71"/>
      <c r="F35" s="95" t="s">
        <v>25</v>
      </c>
      <c r="G35" s="12">
        <f>IFERROR(G34/SUM(F27:F32),0)</f>
        <v>0</v>
      </c>
      <c r="H35" s="71"/>
      <c r="I35" s="71"/>
      <c r="J35" s="71"/>
    </row>
    <row r="36" spans="1:10" ht="13.8" thickBot="1" x14ac:dyDescent="0.25">
      <c r="A36" s="71"/>
      <c r="B36" s="71"/>
      <c r="C36" s="71"/>
      <c r="D36" s="71"/>
      <c r="E36" s="71"/>
      <c r="F36" s="95" t="s">
        <v>26</v>
      </c>
      <c r="G36" s="23">
        <f>G35/5*4</f>
        <v>0</v>
      </c>
      <c r="H36" s="71"/>
      <c r="I36" s="71"/>
      <c r="J36" s="71"/>
    </row>
    <row r="37" spans="1:10" x14ac:dyDescent="0.2">
      <c r="A37" s="71"/>
      <c r="B37" s="71"/>
      <c r="C37" s="71"/>
      <c r="D37" s="71"/>
      <c r="E37" s="71"/>
      <c r="F37" s="71"/>
      <c r="G37" s="72"/>
      <c r="H37" s="71"/>
      <c r="I37" s="71"/>
      <c r="J37" s="71"/>
    </row>
    <row r="38" spans="1:10" ht="13.8" thickBot="1" x14ac:dyDescent="0.25">
      <c r="A38" s="71"/>
      <c r="B38" s="71" t="s">
        <v>27</v>
      </c>
      <c r="C38" s="71"/>
      <c r="D38" s="71"/>
      <c r="E38" s="71"/>
      <c r="F38" s="71"/>
      <c r="G38" s="72"/>
      <c r="H38" s="71"/>
      <c r="I38" s="71"/>
      <c r="J38" s="71"/>
    </row>
    <row r="39" spans="1:10" ht="13.8" thickBot="1" x14ac:dyDescent="0.25">
      <c r="A39" s="71"/>
      <c r="B39" s="83" t="s">
        <v>5</v>
      </c>
      <c r="C39" s="84"/>
      <c r="D39" s="84"/>
      <c r="E39" s="86" t="s">
        <v>6</v>
      </c>
      <c r="F39" s="87" t="s">
        <v>7</v>
      </c>
      <c r="G39" s="88" t="s">
        <v>8</v>
      </c>
      <c r="H39" s="71"/>
      <c r="I39" s="71"/>
      <c r="J39" s="71"/>
    </row>
    <row r="40" spans="1:10" x14ac:dyDescent="0.2">
      <c r="A40" s="71"/>
      <c r="B40" s="89" t="s">
        <v>12</v>
      </c>
      <c r="C40" s="90" t="s">
        <v>11</v>
      </c>
      <c r="D40" s="90" t="s">
        <v>28</v>
      </c>
      <c r="E40" s="90">
        <v>4</v>
      </c>
      <c r="F40" s="18"/>
      <c r="G40" s="13">
        <f t="shared" ref="G40:G45" si="1">E40*F40</f>
        <v>0</v>
      </c>
      <c r="H40" s="71"/>
      <c r="I40" s="71"/>
      <c r="J40" s="71"/>
    </row>
    <row r="41" spans="1:10" x14ac:dyDescent="0.2">
      <c r="A41" s="71"/>
      <c r="B41" s="91" t="s">
        <v>14</v>
      </c>
      <c r="C41" s="92" t="s">
        <v>13</v>
      </c>
      <c r="D41" s="92" t="s">
        <v>29</v>
      </c>
      <c r="E41" s="92">
        <v>3</v>
      </c>
      <c r="F41" s="19"/>
      <c r="G41" s="14">
        <f t="shared" si="1"/>
        <v>0</v>
      </c>
      <c r="H41" s="71"/>
      <c r="I41" s="71"/>
      <c r="J41" s="71"/>
    </row>
    <row r="42" spans="1:10" x14ac:dyDescent="0.2">
      <c r="A42" s="71"/>
      <c r="B42" s="91" t="s">
        <v>16</v>
      </c>
      <c r="C42" s="92" t="s">
        <v>15</v>
      </c>
      <c r="D42" s="92" t="s">
        <v>30</v>
      </c>
      <c r="E42" s="92">
        <v>2</v>
      </c>
      <c r="F42" s="19"/>
      <c r="G42" s="14">
        <f t="shared" si="1"/>
        <v>0</v>
      </c>
      <c r="H42" s="71"/>
      <c r="I42" s="71"/>
      <c r="J42" s="71"/>
    </row>
    <row r="43" spans="1:10" x14ac:dyDescent="0.2">
      <c r="A43" s="71"/>
      <c r="B43" s="91" t="s">
        <v>18</v>
      </c>
      <c r="C43" s="92" t="s">
        <v>17</v>
      </c>
      <c r="D43" s="92" t="s">
        <v>31</v>
      </c>
      <c r="E43" s="92">
        <v>1</v>
      </c>
      <c r="F43" s="19"/>
      <c r="G43" s="14">
        <f t="shared" si="1"/>
        <v>0</v>
      </c>
      <c r="H43" s="71"/>
      <c r="I43" s="71"/>
      <c r="J43" s="71"/>
    </row>
    <row r="44" spans="1:10" x14ac:dyDescent="0.2">
      <c r="A44" s="71"/>
      <c r="B44" s="91" t="s">
        <v>20</v>
      </c>
      <c r="C44" s="92" t="s">
        <v>19</v>
      </c>
      <c r="D44" s="92" t="s">
        <v>32</v>
      </c>
      <c r="E44" s="92">
        <v>0</v>
      </c>
      <c r="F44" s="19"/>
      <c r="G44" s="14">
        <f t="shared" si="1"/>
        <v>0</v>
      </c>
      <c r="H44" s="71"/>
      <c r="I44" s="71"/>
      <c r="J44" s="71"/>
    </row>
    <row r="45" spans="1:10" ht="13.8" thickBot="1" x14ac:dyDescent="0.25">
      <c r="A45" s="71"/>
      <c r="B45" s="93" t="s">
        <v>22</v>
      </c>
      <c r="C45" s="94" t="s">
        <v>23</v>
      </c>
      <c r="D45" s="94" t="s">
        <v>33</v>
      </c>
      <c r="E45" s="94">
        <v>0</v>
      </c>
      <c r="F45" s="20"/>
      <c r="G45" s="15">
        <f t="shared" si="1"/>
        <v>0</v>
      </c>
      <c r="H45" s="71"/>
      <c r="I45" s="71"/>
      <c r="J45" s="71"/>
    </row>
    <row r="46" spans="1:10" ht="13.8" thickBot="1" x14ac:dyDescent="0.25">
      <c r="A46" s="71"/>
      <c r="B46" s="83" t="s">
        <v>24</v>
      </c>
      <c r="C46" s="84"/>
      <c r="D46" s="84"/>
      <c r="E46" s="85"/>
      <c r="F46" s="17">
        <f>SUM(F40:F45)</f>
        <v>0</v>
      </c>
      <c r="G46" s="16">
        <f>SUM(G40:G45)</f>
        <v>0</v>
      </c>
      <c r="H46" s="71"/>
      <c r="I46" s="71"/>
      <c r="J46" s="71"/>
    </row>
    <row r="47" spans="1:10" ht="13.8" thickBot="1" x14ac:dyDescent="0.25">
      <c r="A47" s="71"/>
      <c r="B47" s="71"/>
      <c r="C47" s="71"/>
      <c r="D47" s="71"/>
      <c r="E47" s="71"/>
      <c r="F47" s="95" t="s">
        <v>25</v>
      </c>
      <c r="G47" s="21">
        <f>IFERROR(G46/SUM(F40:F44),0)</f>
        <v>0</v>
      </c>
      <c r="H47" s="71"/>
      <c r="I47" s="71"/>
      <c r="J47" s="71"/>
    </row>
    <row r="48" spans="1:10" ht="13.8" thickBot="1" x14ac:dyDescent="0.25">
      <c r="A48" s="71"/>
      <c r="B48" s="71"/>
      <c r="C48" s="71"/>
      <c r="D48" s="71"/>
      <c r="E48" s="71"/>
      <c r="F48" s="95" t="s">
        <v>26</v>
      </c>
      <c r="G48" s="22">
        <f>G47</f>
        <v>0</v>
      </c>
      <c r="H48" s="71"/>
      <c r="I48" s="71"/>
      <c r="J48" s="71"/>
    </row>
    <row r="49" spans="1:10" x14ac:dyDescent="0.2">
      <c r="A49" s="71"/>
      <c r="B49" s="71"/>
      <c r="C49" s="71"/>
      <c r="D49" s="71"/>
      <c r="E49" s="71"/>
      <c r="F49" s="71"/>
      <c r="G49" s="72"/>
      <c r="H49" s="71"/>
      <c r="I49" s="71"/>
      <c r="J49" s="71"/>
    </row>
    <row r="50" spans="1:10" ht="13.8" thickBot="1" x14ac:dyDescent="0.25">
      <c r="A50" s="71"/>
      <c r="B50" s="71" t="s">
        <v>34</v>
      </c>
      <c r="C50" s="71"/>
      <c r="D50" s="71"/>
      <c r="E50" s="71"/>
      <c r="F50" s="71"/>
      <c r="G50" s="72"/>
      <c r="H50" s="71"/>
      <c r="I50" s="71"/>
      <c r="J50" s="71"/>
    </row>
    <row r="51" spans="1:10" ht="13.8" thickBot="1" x14ac:dyDescent="0.25">
      <c r="A51" s="71"/>
      <c r="B51" s="83" t="s">
        <v>5</v>
      </c>
      <c r="C51" s="84"/>
      <c r="D51" s="85"/>
      <c r="E51" s="86" t="s">
        <v>6</v>
      </c>
      <c r="F51" s="87" t="s">
        <v>7</v>
      </c>
      <c r="G51" s="88" t="s">
        <v>8</v>
      </c>
      <c r="H51" s="71"/>
      <c r="I51" s="71"/>
      <c r="J51" s="71"/>
    </row>
    <row r="52" spans="1:10" x14ac:dyDescent="0.2">
      <c r="A52" s="71"/>
      <c r="B52" s="89" t="s">
        <v>14</v>
      </c>
      <c r="C52" s="90" t="s">
        <v>13</v>
      </c>
      <c r="D52" s="90" t="s">
        <v>11</v>
      </c>
      <c r="E52" s="90">
        <v>3</v>
      </c>
      <c r="F52" s="18"/>
      <c r="G52" s="13">
        <f>E52*F52</f>
        <v>0</v>
      </c>
      <c r="H52" s="71"/>
      <c r="I52" s="71"/>
      <c r="J52" s="71"/>
    </row>
    <row r="53" spans="1:10" x14ac:dyDescent="0.2">
      <c r="A53" s="71"/>
      <c r="B53" s="91" t="s">
        <v>16</v>
      </c>
      <c r="C53" s="92" t="s">
        <v>15</v>
      </c>
      <c r="D53" s="92" t="s">
        <v>13</v>
      </c>
      <c r="E53" s="92">
        <v>2</v>
      </c>
      <c r="F53" s="19"/>
      <c r="G53" s="14">
        <f>E53*F53</f>
        <v>0</v>
      </c>
      <c r="H53" s="71"/>
      <c r="I53" s="71"/>
      <c r="J53" s="71"/>
    </row>
    <row r="54" spans="1:10" x14ac:dyDescent="0.2">
      <c r="A54" s="71"/>
      <c r="B54" s="91" t="s">
        <v>18</v>
      </c>
      <c r="C54" s="92" t="s">
        <v>17</v>
      </c>
      <c r="D54" s="92" t="s">
        <v>15</v>
      </c>
      <c r="E54" s="92">
        <v>1</v>
      </c>
      <c r="F54" s="19"/>
      <c r="G54" s="14">
        <f>E54*F54</f>
        <v>0</v>
      </c>
      <c r="H54" s="71"/>
      <c r="I54" s="71"/>
      <c r="J54" s="71"/>
    </row>
    <row r="55" spans="1:10" x14ac:dyDescent="0.2">
      <c r="A55" s="71"/>
      <c r="B55" s="91" t="s">
        <v>20</v>
      </c>
      <c r="C55" s="92" t="s">
        <v>19</v>
      </c>
      <c r="D55" s="92" t="s">
        <v>17</v>
      </c>
      <c r="E55" s="92">
        <v>0</v>
      </c>
      <c r="F55" s="19"/>
      <c r="G55" s="14">
        <f>E55*F55</f>
        <v>0</v>
      </c>
      <c r="H55" s="71"/>
      <c r="I55" s="71"/>
      <c r="J55" s="71"/>
    </row>
    <row r="56" spans="1:10" ht="13.8" thickBot="1" x14ac:dyDescent="0.25">
      <c r="A56" s="71"/>
      <c r="B56" s="93" t="s">
        <v>22</v>
      </c>
      <c r="C56" s="94" t="s">
        <v>23</v>
      </c>
      <c r="D56" s="94" t="s">
        <v>23</v>
      </c>
      <c r="E56" s="94">
        <v>0</v>
      </c>
      <c r="F56" s="20"/>
      <c r="G56" s="15">
        <f>E56*F56</f>
        <v>0</v>
      </c>
      <c r="H56" s="71"/>
      <c r="I56" s="71"/>
      <c r="J56" s="71"/>
    </row>
    <row r="57" spans="1:10" ht="13.8" thickBot="1" x14ac:dyDescent="0.25">
      <c r="A57" s="71"/>
      <c r="B57" s="83" t="s">
        <v>24</v>
      </c>
      <c r="C57" s="84"/>
      <c r="D57" s="84"/>
      <c r="E57" s="85"/>
      <c r="F57" s="17">
        <f>SUM(F52:F56)</f>
        <v>0</v>
      </c>
      <c r="G57" s="16">
        <f>SUM(G52:G56)</f>
        <v>0</v>
      </c>
      <c r="H57" s="71"/>
      <c r="I57" s="71"/>
      <c r="J57" s="71"/>
    </row>
    <row r="58" spans="1:10" ht="13.8" thickBot="1" x14ac:dyDescent="0.25">
      <c r="A58" s="71"/>
      <c r="B58" s="71"/>
      <c r="C58" s="71"/>
      <c r="D58" s="71"/>
      <c r="E58" s="71"/>
      <c r="F58" s="95" t="s">
        <v>25</v>
      </c>
      <c r="G58" s="21">
        <f>IFERROR(G57/SUM(F52:F55),0)</f>
        <v>0</v>
      </c>
      <c r="H58" s="71"/>
      <c r="I58" s="71"/>
      <c r="J58" s="71"/>
    </row>
    <row r="59" spans="1:10" ht="13.8" thickBot="1" x14ac:dyDescent="0.25">
      <c r="A59" s="71"/>
      <c r="B59" s="71"/>
      <c r="C59" s="71"/>
      <c r="D59" s="71"/>
      <c r="E59" s="71"/>
      <c r="F59" s="95" t="s">
        <v>26</v>
      </c>
      <c r="G59" s="22">
        <f>G58/3*4</f>
        <v>0</v>
      </c>
      <c r="H59" s="71"/>
      <c r="I59" s="71"/>
      <c r="J59" s="71"/>
    </row>
    <row r="60" spans="1:10" x14ac:dyDescent="0.2">
      <c r="A60" s="71"/>
      <c r="B60" s="71"/>
      <c r="C60" s="71"/>
      <c r="D60" s="71"/>
      <c r="E60" s="71"/>
      <c r="F60" s="71"/>
      <c r="G60" s="72"/>
      <c r="H60" s="71"/>
      <c r="I60" s="71"/>
      <c r="J60" s="71"/>
    </row>
    <row r="61" spans="1:10" s="26" customFormat="1" ht="21" customHeight="1" x14ac:dyDescent="0.2">
      <c r="A61" s="96" t="s">
        <v>35</v>
      </c>
      <c r="B61" s="96"/>
      <c r="C61" s="96"/>
      <c r="D61" s="96"/>
      <c r="E61" s="96"/>
      <c r="F61" s="96"/>
      <c r="G61" s="96"/>
      <c r="H61" s="96"/>
      <c r="I61" s="96"/>
      <c r="J61" s="96"/>
    </row>
    <row r="62" spans="1:10" s="26" customFormat="1" ht="24" customHeight="1" x14ac:dyDescent="0.2">
      <c r="A62" s="97"/>
      <c r="B62" s="98"/>
      <c r="C62" s="98"/>
      <c r="D62" s="98"/>
      <c r="E62" s="98"/>
      <c r="F62" s="98"/>
      <c r="G62" s="98"/>
      <c r="H62" s="97"/>
      <c r="I62" s="97"/>
      <c r="J62" s="97"/>
    </row>
    <row r="63" spans="1:10" s="26" customFormat="1" x14ac:dyDescent="0.2">
      <c r="A63" s="97"/>
      <c r="B63" s="97"/>
      <c r="C63" s="98"/>
      <c r="D63" s="98"/>
      <c r="E63" s="98"/>
      <c r="F63" s="98"/>
      <c r="G63" s="98"/>
      <c r="H63" s="97"/>
      <c r="I63" s="97"/>
      <c r="J63" s="97"/>
    </row>
    <row r="64" spans="1:10" s="26" customFormat="1" x14ac:dyDescent="0.2">
      <c r="A64" s="97"/>
      <c r="B64" s="97"/>
      <c r="C64" s="97"/>
      <c r="D64" s="97"/>
      <c r="E64" s="97"/>
      <c r="F64" s="97"/>
      <c r="G64" s="99"/>
      <c r="H64" s="97"/>
      <c r="I64" s="97"/>
      <c r="J64" s="97"/>
    </row>
    <row r="65" spans="1:10" s="26" customFormat="1" ht="14.4" x14ac:dyDescent="0.2">
      <c r="A65" s="97"/>
      <c r="B65" s="100" t="s">
        <v>36</v>
      </c>
      <c r="C65" s="97"/>
      <c r="D65" s="97"/>
      <c r="E65" s="97"/>
      <c r="F65" s="97"/>
      <c r="G65" s="99"/>
      <c r="H65" s="97"/>
      <c r="I65" s="97"/>
      <c r="J65" s="97"/>
    </row>
    <row r="66" spans="1:10" s="26" customFormat="1" x14ac:dyDescent="0.2">
      <c r="A66" s="97"/>
      <c r="B66" s="45"/>
      <c r="C66" s="46"/>
      <c r="D66" s="46"/>
      <c r="E66" s="46"/>
      <c r="F66" s="46"/>
      <c r="G66" s="46"/>
      <c r="H66" s="46"/>
      <c r="I66" s="47"/>
      <c r="J66" s="101"/>
    </row>
    <row r="67" spans="1:10" s="26" customFormat="1" x14ac:dyDescent="0.2">
      <c r="A67" s="97"/>
      <c r="B67" s="48"/>
      <c r="C67" s="49"/>
      <c r="D67" s="49"/>
      <c r="E67" s="49"/>
      <c r="F67" s="49"/>
      <c r="G67" s="49"/>
      <c r="H67" s="49"/>
      <c r="I67" s="50"/>
      <c r="J67" s="101"/>
    </row>
    <row r="68" spans="1:10" s="26" customFormat="1" x14ac:dyDescent="0.2">
      <c r="A68" s="97"/>
      <c r="B68" s="48"/>
      <c r="C68" s="49"/>
      <c r="D68" s="49"/>
      <c r="E68" s="49"/>
      <c r="F68" s="49"/>
      <c r="G68" s="49"/>
      <c r="H68" s="49"/>
      <c r="I68" s="50"/>
      <c r="J68" s="101"/>
    </row>
    <row r="69" spans="1:10" s="26" customFormat="1" x14ac:dyDescent="0.2">
      <c r="A69" s="97"/>
      <c r="B69" s="48"/>
      <c r="C69" s="49"/>
      <c r="D69" s="49"/>
      <c r="E69" s="49"/>
      <c r="F69" s="49"/>
      <c r="G69" s="49"/>
      <c r="H69" s="49"/>
      <c r="I69" s="50"/>
      <c r="J69" s="101"/>
    </row>
    <row r="70" spans="1:10" s="26" customFormat="1" x14ac:dyDescent="0.2">
      <c r="A70" s="97"/>
      <c r="B70" s="51"/>
      <c r="C70" s="52"/>
      <c r="D70" s="52"/>
      <c r="E70" s="52"/>
      <c r="F70" s="52"/>
      <c r="G70" s="52"/>
      <c r="H70" s="52"/>
      <c r="I70" s="53"/>
      <c r="J70" s="101"/>
    </row>
    <row r="71" spans="1:10" s="26" customFormat="1" x14ac:dyDescent="0.2">
      <c r="A71" s="97"/>
      <c r="B71" s="102"/>
      <c r="C71" s="102"/>
      <c r="D71" s="102"/>
      <c r="E71" s="102"/>
      <c r="F71" s="102"/>
      <c r="G71" s="102"/>
      <c r="H71" s="97"/>
      <c r="I71" s="97"/>
      <c r="J71" s="97"/>
    </row>
    <row r="72" spans="1:10" s="26" customFormat="1" ht="14.4" x14ac:dyDescent="0.2">
      <c r="A72" s="97"/>
      <c r="B72" s="100" t="s">
        <v>37</v>
      </c>
      <c r="C72" s="97"/>
      <c r="D72" s="97"/>
      <c r="E72" s="97"/>
      <c r="F72" s="97"/>
      <c r="G72" s="99"/>
      <c r="H72" s="97"/>
      <c r="I72" s="97"/>
      <c r="J72" s="97"/>
    </row>
    <row r="73" spans="1:10" s="26" customFormat="1" x14ac:dyDescent="0.2">
      <c r="A73" s="97"/>
      <c r="B73" s="45"/>
      <c r="C73" s="46"/>
      <c r="D73" s="46"/>
      <c r="E73" s="46"/>
      <c r="F73" s="46"/>
      <c r="G73" s="46"/>
      <c r="H73" s="46"/>
      <c r="I73" s="47"/>
      <c r="J73" s="101"/>
    </row>
    <row r="74" spans="1:10" s="26" customFormat="1" x14ac:dyDescent="0.2">
      <c r="A74" s="97"/>
      <c r="B74" s="48"/>
      <c r="C74" s="49"/>
      <c r="D74" s="49"/>
      <c r="E74" s="49"/>
      <c r="F74" s="49"/>
      <c r="G74" s="49"/>
      <c r="H74" s="49"/>
      <c r="I74" s="50"/>
      <c r="J74" s="101"/>
    </row>
    <row r="75" spans="1:10" s="26" customFormat="1" x14ac:dyDescent="0.2">
      <c r="A75" s="97"/>
      <c r="B75" s="48"/>
      <c r="C75" s="49"/>
      <c r="D75" s="49"/>
      <c r="E75" s="49"/>
      <c r="F75" s="49"/>
      <c r="G75" s="49"/>
      <c r="H75" s="49"/>
      <c r="I75" s="50"/>
      <c r="J75" s="101"/>
    </row>
    <row r="76" spans="1:10" s="26" customFormat="1" x14ac:dyDescent="0.2">
      <c r="A76" s="97"/>
      <c r="B76" s="48"/>
      <c r="C76" s="49"/>
      <c r="D76" s="49"/>
      <c r="E76" s="49"/>
      <c r="F76" s="49"/>
      <c r="G76" s="49"/>
      <c r="H76" s="49"/>
      <c r="I76" s="50"/>
      <c r="J76" s="101"/>
    </row>
    <row r="77" spans="1:10" s="26" customFormat="1" x14ac:dyDescent="0.2">
      <c r="A77" s="97"/>
      <c r="B77" s="48"/>
      <c r="C77" s="49"/>
      <c r="D77" s="49"/>
      <c r="E77" s="49"/>
      <c r="F77" s="49"/>
      <c r="G77" s="49"/>
      <c r="H77" s="49"/>
      <c r="I77" s="50"/>
      <c r="J77" s="101"/>
    </row>
    <row r="78" spans="1:10" s="26" customFormat="1" x14ac:dyDescent="0.2">
      <c r="A78" s="97"/>
      <c r="B78" s="48"/>
      <c r="C78" s="49"/>
      <c r="D78" s="49"/>
      <c r="E78" s="49"/>
      <c r="F78" s="49"/>
      <c r="G78" s="49"/>
      <c r="H78" s="49"/>
      <c r="I78" s="50"/>
      <c r="J78" s="101"/>
    </row>
    <row r="79" spans="1:10" s="26" customFormat="1" x14ac:dyDescent="0.2">
      <c r="A79" s="97"/>
      <c r="B79" s="48"/>
      <c r="C79" s="49"/>
      <c r="D79" s="49"/>
      <c r="E79" s="49"/>
      <c r="F79" s="49"/>
      <c r="G79" s="49"/>
      <c r="H79" s="49"/>
      <c r="I79" s="50"/>
      <c r="J79" s="101"/>
    </row>
    <row r="80" spans="1:10" s="26" customFormat="1" x14ac:dyDescent="0.2">
      <c r="A80" s="97"/>
      <c r="B80" s="48"/>
      <c r="C80" s="49"/>
      <c r="D80" s="49"/>
      <c r="E80" s="49"/>
      <c r="F80" s="49"/>
      <c r="G80" s="49"/>
      <c r="H80" s="49"/>
      <c r="I80" s="50"/>
      <c r="J80" s="101"/>
    </row>
    <row r="81" spans="1:10" s="26" customFormat="1" x14ac:dyDescent="0.2">
      <c r="A81" s="97"/>
      <c r="B81" s="48"/>
      <c r="C81" s="49"/>
      <c r="D81" s="49"/>
      <c r="E81" s="49"/>
      <c r="F81" s="49"/>
      <c r="G81" s="49"/>
      <c r="H81" s="49"/>
      <c r="I81" s="50"/>
      <c r="J81" s="101"/>
    </row>
    <row r="82" spans="1:10" s="26" customFormat="1" x14ac:dyDescent="0.2">
      <c r="A82" s="97"/>
      <c r="B82" s="48"/>
      <c r="C82" s="49"/>
      <c r="D82" s="49"/>
      <c r="E82" s="49"/>
      <c r="F82" s="49"/>
      <c r="G82" s="49"/>
      <c r="H82" s="49"/>
      <c r="I82" s="50"/>
      <c r="J82" s="101"/>
    </row>
    <row r="83" spans="1:10" s="26" customFormat="1" x14ac:dyDescent="0.2">
      <c r="A83" s="97"/>
      <c r="B83" s="48"/>
      <c r="C83" s="49"/>
      <c r="D83" s="49"/>
      <c r="E83" s="49"/>
      <c r="F83" s="49"/>
      <c r="G83" s="49"/>
      <c r="H83" s="49"/>
      <c r="I83" s="50"/>
      <c r="J83" s="101"/>
    </row>
    <row r="84" spans="1:10" s="26" customFormat="1" x14ac:dyDescent="0.2">
      <c r="A84" s="97"/>
      <c r="B84" s="48"/>
      <c r="C84" s="49"/>
      <c r="D84" s="49"/>
      <c r="E84" s="49"/>
      <c r="F84" s="49"/>
      <c r="G84" s="49"/>
      <c r="H84" s="49"/>
      <c r="I84" s="50"/>
      <c r="J84" s="101"/>
    </row>
    <row r="85" spans="1:10" s="26" customFormat="1" x14ac:dyDescent="0.2">
      <c r="A85" s="97"/>
      <c r="B85" s="48"/>
      <c r="C85" s="49"/>
      <c r="D85" s="49"/>
      <c r="E85" s="49"/>
      <c r="F85" s="49"/>
      <c r="G85" s="49"/>
      <c r="H85" s="49"/>
      <c r="I85" s="50"/>
      <c r="J85" s="101"/>
    </row>
    <row r="86" spans="1:10" s="26" customFormat="1" x14ac:dyDescent="0.2">
      <c r="A86" s="97"/>
      <c r="B86" s="48"/>
      <c r="C86" s="49"/>
      <c r="D86" s="49"/>
      <c r="E86" s="49"/>
      <c r="F86" s="49"/>
      <c r="G86" s="49"/>
      <c r="H86" s="49"/>
      <c r="I86" s="50"/>
      <c r="J86" s="101"/>
    </row>
    <row r="87" spans="1:10" s="26" customFormat="1" x14ac:dyDescent="0.2">
      <c r="A87" s="97"/>
      <c r="B87" s="48"/>
      <c r="C87" s="49"/>
      <c r="D87" s="49"/>
      <c r="E87" s="49"/>
      <c r="F87" s="49"/>
      <c r="G87" s="49"/>
      <c r="H87" s="49"/>
      <c r="I87" s="50"/>
      <c r="J87" s="101"/>
    </row>
    <row r="88" spans="1:10" s="26" customFormat="1" x14ac:dyDescent="0.2">
      <c r="A88" s="97"/>
      <c r="B88" s="48"/>
      <c r="C88" s="49"/>
      <c r="D88" s="49"/>
      <c r="E88" s="49"/>
      <c r="F88" s="49"/>
      <c r="G88" s="49"/>
      <c r="H88" s="49"/>
      <c r="I88" s="50"/>
      <c r="J88" s="101"/>
    </row>
    <row r="89" spans="1:10" s="26" customFormat="1" x14ac:dyDescent="0.2">
      <c r="A89" s="97"/>
      <c r="B89" s="48"/>
      <c r="C89" s="49"/>
      <c r="D89" s="49"/>
      <c r="E89" s="49"/>
      <c r="F89" s="49"/>
      <c r="G89" s="49"/>
      <c r="H89" s="49"/>
      <c r="I89" s="50"/>
      <c r="J89" s="101"/>
    </row>
    <row r="90" spans="1:10" s="26" customFormat="1" x14ac:dyDescent="0.2">
      <c r="A90" s="97"/>
      <c r="B90" s="48"/>
      <c r="C90" s="49"/>
      <c r="D90" s="49"/>
      <c r="E90" s="49"/>
      <c r="F90" s="49"/>
      <c r="G90" s="49"/>
      <c r="H90" s="49"/>
      <c r="I90" s="50"/>
      <c r="J90" s="101"/>
    </row>
    <row r="91" spans="1:10" s="26" customFormat="1" x14ac:dyDescent="0.2">
      <c r="A91" s="97"/>
      <c r="B91" s="48"/>
      <c r="C91" s="49"/>
      <c r="D91" s="49"/>
      <c r="E91" s="49"/>
      <c r="F91" s="49"/>
      <c r="G91" s="49"/>
      <c r="H91" s="49"/>
      <c r="I91" s="50"/>
      <c r="J91" s="101"/>
    </row>
    <row r="92" spans="1:10" s="26" customFormat="1" x14ac:dyDescent="0.2">
      <c r="A92" s="97"/>
      <c r="B92" s="48"/>
      <c r="C92" s="49"/>
      <c r="D92" s="49"/>
      <c r="E92" s="49"/>
      <c r="F92" s="49"/>
      <c r="G92" s="49"/>
      <c r="H92" s="49"/>
      <c r="I92" s="50"/>
      <c r="J92" s="101"/>
    </row>
    <row r="93" spans="1:10" s="26" customFormat="1" x14ac:dyDescent="0.2">
      <c r="A93" s="97"/>
      <c r="B93" s="48"/>
      <c r="C93" s="49"/>
      <c r="D93" s="49"/>
      <c r="E93" s="49"/>
      <c r="F93" s="49"/>
      <c r="G93" s="49"/>
      <c r="H93" s="49"/>
      <c r="I93" s="50"/>
      <c r="J93" s="101"/>
    </row>
    <row r="94" spans="1:10" s="26" customFormat="1" x14ac:dyDescent="0.2">
      <c r="A94" s="97"/>
      <c r="B94" s="48"/>
      <c r="C94" s="49"/>
      <c r="D94" s="49"/>
      <c r="E94" s="49"/>
      <c r="F94" s="49"/>
      <c r="G94" s="49"/>
      <c r="H94" s="49"/>
      <c r="I94" s="50"/>
      <c r="J94" s="101"/>
    </row>
    <row r="95" spans="1:10" s="26" customFormat="1" x14ac:dyDescent="0.2">
      <c r="A95" s="97"/>
      <c r="B95" s="48"/>
      <c r="C95" s="49"/>
      <c r="D95" s="49"/>
      <c r="E95" s="49"/>
      <c r="F95" s="49"/>
      <c r="G95" s="49"/>
      <c r="H95" s="49"/>
      <c r="I95" s="50"/>
      <c r="J95" s="101"/>
    </row>
    <row r="96" spans="1:10" s="26" customFormat="1" x14ac:dyDescent="0.2">
      <c r="A96" s="97"/>
      <c r="B96" s="48"/>
      <c r="C96" s="49"/>
      <c r="D96" s="49"/>
      <c r="E96" s="49"/>
      <c r="F96" s="49"/>
      <c r="G96" s="49"/>
      <c r="H96" s="49"/>
      <c r="I96" s="50"/>
      <c r="J96" s="101"/>
    </row>
    <row r="97" spans="1:10" s="26" customFormat="1" x14ac:dyDescent="0.2">
      <c r="A97" s="97"/>
      <c r="B97" s="48"/>
      <c r="C97" s="49"/>
      <c r="D97" s="49"/>
      <c r="E97" s="49"/>
      <c r="F97" s="49"/>
      <c r="G97" s="49"/>
      <c r="H97" s="49"/>
      <c r="I97" s="50"/>
      <c r="J97" s="101"/>
    </row>
    <row r="98" spans="1:10" x14ac:dyDescent="0.2">
      <c r="A98" s="71"/>
      <c r="B98" s="48"/>
      <c r="C98" s="49"/>
      <c r="D98" s="49"/>
      <c r="E98" s="49"/>
      <c r="F98" s="49"/>
      <c r="G98" s="49"/>
      <c r="H98" s="49"/>
      <c r="I98" s="50"/>
      <c r="J98" s="101"/>
    </row>
    <row r="99" spans="1:10" x14ac:dyDescent="0.2">
      <c r="A99" s="71"/>
      <c r="B99" s="48"/>
      <c r="C99" s="49"/>
      <c r="D99" s="49"/>
      <c r="E99" s="49"/>
      <c r="F99" s="49"/>
      <c r="G99" s="49"/>
      <c r="H99" s="49"/>
      <c r="I99" s="50"/>
      <c r="J99" s="101"/>
    </row>
    <row r="100" spans="1:10" x14ac:dyDescent="0.2">
      <c r="A100" s="71"/>
      <c r="B100" s="48"/>
      <c r="C100" s="49"/>
      <c r="D100" s="49"/>
      <c r="E100" s="49"/>
      <c r="F100" s="49"/>
      <c r="G100" s="49"/>
      <c r="H100" s="49"/>
      <c r="I100" s="50"/>
      <c r="J100" s="101"/>
    </row>
    <row r="101" spans="1:10" x14ac:dyDescent="0.2">
      <c r="A101" s="71"/>
      <c r="B101" s="48"/>
      <c r="C101" s="49"/>
      <c r="D101" s="49"/>
      <c r="E101" s="49"/>
      <c r="F101" s="49"/>
      <c r="G101" s="49"/>
      <c r="H101" s="49"/>
      <c r="I101" s="50"/>
      <c r="J101" s="101"/>
    </row>
    <row r="102" spans="1:10" x14ac:dyDescent="0.2">
      <c r="A102" s="71"/>
      <c r="B102" s="48"/>
      <c r="C102" s="49"/>
      <c r="D102" s="49"/>
      <c r="E102" s="49"/>
      <c r="F102" s="49"/>
      <c r="G102" s="49"/>
      <c r="H102" s="49"/>
      <c r="I102" s="50"/>
      <c r="J102" s="101"/>
    </row>
    <row r="103" spans="1:10" x14ac:dyDescent="0.2">
      <c r="A103" s="71"/>
      <c r="B103" s="48"/>
      <c r="C103" s="49"/>
      <c r="D103" s="49"/>
      <c r="E103" s="49"/>
      <c r="F103" s="49"/>
      <c r="G103" s="49"/>
      <c r="H103" s="49"/>
      <c r="I103" s="50"/>
      <c r="J103" s="101"/>
    </row>
    <row r="104" spans="1:10" x14ac:dyDescent="0.2">
      <c r="A104" s="71"/>
      <c r="B104" s="48"/>
      <c r="C104" s="49"/>
      <c r="D104" s="49"/>
      <c r="E104" s="49"/>
      <c r="F104" s="49"/>
      <c r="G104" s="49"/>
      <c r="H104" s="49"/>
      <c r="I104" s="50"/>
      <c r="J104" s="101"/>
    </row>
    <row r="105" spans="1:10" x14ac:dyDescent="0.2">
      <c r="A105" s="71"/>
      <c r="B105" s="48"/>
      <c r="C105" s="49"/>
      <c r="D105" s="49"/>
      <c r="E105" s="49"/>
      <c r="F105" s="49"/>
      <c r="G105" s="49"/>
      <c r="H105" s="49"/>
      <c r="I105" s="50"/>
      <c r="J105" s="101"/>
    </row>
    <row r="106" spans="1:10" x14ac:dyDescent="0.2">
      <c r="A106" s="71"/>
      <c r="B106" s="48"/>
      <c r="C106" s="49"/>
      <c r="D106" s="49"/>
      <c r="E106" s="49"/>
      <c r="F106" s="49"/>
      <c r="G106" s="49"/>
      <c r="H106" s="49"/>
      <c r="I106" s="50"/>
      <c r="J106" s="101"/>
    </row>
    <row r="107" spans="1:10" x14ac:dyDescent="0.2">
      <c r="A107" s="71"/>
      <c r="B107" s="48"/>
      <c r="C107" s="49"/>
      <c r="D107" s="49"/>
      <c r="E107" s="49"/>
      <c r="F107" s="49"/>
      <c r="G107" s="49"/>
      <c r="H107" s="49"/>
      <c r="I107" s="50"/>
      <c r="J107" s="101"/>
    </row>
    <row r="108" spans="1:10" x14ac:dyDescent="0.2">
      <c r="A108" s="71"/>
      <c r="B108" s="48"/>
      <c r="C108" s="49"/>
      <c r="D108" s="49"/>
      <c r="E108" s="49"/>
      <c r="F108" s="49"/>
      <c r="G108" s="49"/>
      <c r="H108" s="49"/>
      <c r="I108" s="50"/>
      <c r="J108" s="101"/>
    </row>
    <row r="109" spans="1:10" x14ac:dyDescent="0.2">
      <c r="A109" s="71"/>
      <c r="B109" s="48"/>
      <c r="C109" s="49"/>
      <c r="D109" s="49"/>
      <c r="E109" s="49"/>
      <c r="F109" s="49"/>
      <c r="G109" s="49"/>
      <c r="H109" s="49"/>
      <c r="I109" s="50"/>
      <c r="J109" s="101"/>
    </row>
    <row r="110" spans="1:10" x14ac:dyDescent="0.2">
      <c r="A110" s="71"/>
      <c r="B110" s="48"/>
      <c r="C110" s="49"/>
      <c r="D110" s="49"/>
      <c r="E110" s="49"/>
      <c r="F110" s="49"/>
      <c r="G110" s="49"/>
      <c r="H110" s="49"/>
      <c r="I110" s="50"/>
      <c r="J110" s="101"/>
    </row>
    <row r="111" spans="1:10" x14ac:dyDescent="0.2">
      <c r="A111" s="71"/>
      <c r="B111" s="48"/>
      <c r="C111" s="49"/>
      <c r="D111" s="49"/>
      <c r="E111" s="49"/>
      <c r="F111" s="49"/>
      <c r="G111" s="49"/>
      <c r="H111" s="49"/>
      <c r="I111" s="50"/>
      <c r="J111" s="101"/>
    </row>
    <row r="112" spans="1:10" x14ac:dyDescent="0.2">
      <c r="A112" s="71"/>
      <c r="B112" s="48"/>
      <c r="C112" s="49"/>
      <c r="D112" s="49"/>
      <c r="E112" s="49"/>
      <c r="F112" s="49"/>
      <c r="G112" s="49"/>
      <c r="H112" s="49"/>
      <c r="I112" s="50"/>
      <c r="J112" s="101"/>
    </row>
    <row r="113" spans="1:10" x14ac:dyDescent="0.2">
      <c r="A113" s="71"/>
      <c r="B113" s="48"/>
      <c r="C113" s="49"/>
      <c r="D113" s="49"/>
      <c r="E113" s="49"/>
      <c r="F113" s="49"/>
      <c r="G113" s="49"/>
      <c r="H113" s="49"/>
      <c r="I113" s="50"/>
      <c r="J113" s="101"/>
    </row>
    <row r="114" spans="1:10" x14ac:dyDescent="0.2">
      <c r="A114" s="71"/>
      <c r="B114" s="48"/>
      <c r="C114" s="49"/>
      <c r="D114" s="49"/>
      <c r="E114" s="49"/>
      <c r="F114" s="49"/>
      <c r="G114" s="49"/>
      <c r="H114" s="49"/>
      <c r="I114" s="50"/>
      <c r="J114" s="101"/>
    </row>
    <row r="115" spans="1:10" x14ac:dyDescent="0.2">
      <c r="A115" s="71"/>
      <c r="B115" s="48"/>
      <c r="C115" s="49"/>
      <c r="D115" s="49"/>
      <c r="E115" s="49"/>
      <c r="F115" s="49"/>
      <c r="G115" s="49"/>
      <c r="H115" s="49"/>
      <c r="I115" s="50"/>
      <c r="J115" s="101"/>
    </row>
    <row r="116" spans="1:10" x14ac:dyDescent="0.2">
      <c r="A116" s="71"/>
      <c r="B116" s="48"/>
      <c r="C116" s="49"/>
      <c r="D116" s="49"/>
      <c r="E116" s="49"/>
      <c r="F116" s="49"/>
      <c r="G116" s="49"/>
      <c r="H116" s="49"/>
      <c r="I116" s="50"/>
      <c r="J116" s="101"/>
    </row>
    <row r="117" spans="1:10" x14ac:dyDescent="0.2">
      <c r="A117" s="71"/>
      <c r="B117" s="48"/>
      <c r="C117" s="49"/>
      <c r="D117" s="49"/>
      <c r="E117" s="49"/>
      <c r="F117" s="49"/>
      <c r="G117" s="49"/>
      <c r="H117" s="49"/>
      <c r="I117" s="50"/>
      <c r="J117" s="101"/>
    </row>
    <row r="118" spans="1:10" x14ac:dyDescent="0.2">
      <c r="A118" s="71"/>
      <c r="B118" s="51"/>
      <c r="C118" s="52"/>
      <c r="D118" s="52"/>
      <c r="E118" s="52"/>
      <c r="F118" s="52"/>
      <c r="G118" s="52"/>
      <c r="H118" s="52"/>
      <c r="I118" s="53"/>
      <c r="J118" s="101"/>
    </row>
  </sheetData>
  <sheetProtection algorithmName="SHA-512" hashValue="MgDa/Uj6HS1OSxd6GZsoWWx7SYIRu9QItpvNA0fQ4A73AEKqZWRYnx4eEvUOQ+nGftQAr1fqqsUo23ST0IvqPQ==" saltValue="9G7h/WXWKbfCwm823XFVKw==" spinCount="100000" sheet="1" objects="1" scenarios="1" sort="0" autoFilter="0"/>
  <mergeCells count="12">
    <mergeCell ref="A1:J1"/>
    <mergeCell ref="B66:I70"/>
    <mergeCell ref="B73:I118"/>
    <mergeCell ref="A61:J61"/>
    <mergeCell ref="C9:D9"/>
    <mergeCell ref="F9:G9"/>
    <mergeCell ref="B26:D26"/>
    <mergeCell ref="B34:E34"/>
    <mergeCell ref="B39:D39"/>
    <mergeCell ref="B46:E46"/>
    <mergeCell ref="B51:D51"/>
    <mergeCell ref="B57:E57"/>
  </mergeCells>
  <phoneticPr fontId="1"/>
  <printOptions horizontalCentered="1"/>
  <pageMargins left="0.31496062992125984" right="0.31496062992125984" top="0.74803149606299213" bottom="0.55118110236220474" header="0.31496062992125984" footer="0.31496062992125984"/>
  <pageSetup paperSize="9" orientation="portrait" r:id="rId1"/>
  <rowBreaks count="1" manualBreakCount="1">
    <brk id="5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4FA0B-83F4-4FE5-911C-F8F8D3AC99B0}">
  <sheetPr>
    <tabColor rgb="FFFFFF00"/>
  </sheetPr>
  <dimension ref="A1:M118"/>
  <sheetViews>
    <sheetView view="pageBreakPreview" topLeftCell="A30" zoomScale="130" zoomScaleNormal="100" zoomScaleSheetLayoutView="130" workbookViewId="0">
      <selection activeCell="A7" sqref="A7"/>
    </sheetView>
  </sheetViews>
  <sheetFormatPr defaultColWidth="8.88671875" defaultRowHeight="13.2" x14ac:dyDescent="0.2"/>
  <cols>
    <col min="1" max="1" width="3.6640625" style="1" customWidth="1"/>
    <col min="2" max="2" width="10.21875" style="1" customWidth="1"/>
    <col min="3" max="4" width="11.5546875" style="1" customWidth="1"/>
    <col min="5" max="5" width="10.21875" style="1" customWidth="1"/>
    <col min="6" max="6" width="15.5546875" style="1" customWidth="1"/>
    <col min="7" max="7" width="10.5546875" style="2" customWidth="1"/>
    <col min="8" max="8" width="10.21875" style="1" customWidth="1"/>
    <col min="9" max="9" width="12.109375" style="1" customWidth="1"/>
    <col min="10" max="10" width="3.6640625" style="1" customWidth="1"/>
    <col min="11" max="11" width="8.88671875" style="1" customWidth="1"/>
    <col min="12" max="16384" width="8.88671875" style="1"/>
  </cols>
  <sheetData>
    <row r="1" spans="1:13" ht="19.2" x14ac:dyDescent="0.2">
      <c r="A1" s="44" t="s">
        <v>0</v>
      </c>
      <c r="B1" s="44"/>
      <c r="C1" s="44"/>
      <c r="D1" s="44"/>
      <c r="E1" s="44"/>
      <c r="F1" s="44"/>
      <c r="G1" s="44"/>
      <c r="H1" s="44"/>
      <c r="I1" s="44"/>
      <c r="J1" s="44"/>
      <c r="K1" s="34"/>
    </row>
    <row r="2" spans="1:13" x14ac:dyDescent="0.2">
      <c r="A2" s="25"/>
      <c r="B2" s="25"/>
      <c r="C2" s="25"/>
      <c r="D2" s="25"/>
      <c r="E2" s="25"/>
      <c r="F2" s="25"/>
      <c r="G2" s="25"/>
      <c r="H2" s="25"/>
      <c r="I2" s="25"/>
      <c r="J2" s="25"/>
      <c r="K2" s="25"/>
    </row>
    <row r="3" spans="1:13" x14ac:dyDescent="0.2">
      <c r="A3" s="31" t="s">
        <v>56</v>
      </c>
      <c r="F3" s="2"/>
    </row>
    <row r="4" spans="1:13" x14ac:dyDescent="0.2">
      <c r="A4" s="31" t="s">
        <v>47</v>
      </c>
      <c r="F4" s="2"/>
      <c r="G4" s="1"/>
    </row>
    <row r="5" spans="1:13" x14ac:dyDescent="0.2">
      <c r="A5" s="31" t="s">
        <v>48</v>
      </c>
    </row>
    <row r="6" spans="1:13" x14ac:dyDescent="0.2">
      <c r="B6" s="31"/>
    </row>
    <row r="7" spans="1:13" ht="14.4" x14ac:dyDescent="0.2">
      <c r="A7" s="32" t="s">
        <v>40</v>
      </c>
      <c r="F7" s="2"/>
      <c r="G7" s="1"/>
    </row>
    <row r="8" spans="1:13" x14ac:dyDescent="0.2">
      <c r="A8" s="40" t="s">
        <v>46</v>
      </c>
      <c r="B8" s="36"/>
      <c r="C8" s="36"/>
      <c r="D8" s="36"/>
      <c r="E8" s="36"/>
      <c r="F8" s="37"/>
      <c r="G8" s="36"/>
      <c r="H8" s="36"/>
      <c r="I8" s="36"/>
      <c r="J8" s="36"/>
    </row>
    <row r="9" spans="1:13" x14ac:dyDescent="0.2">
      <c r="A9" s="36"/>
      <c r="B9" s="38">
        <v>2.2000000000000002</v>
      </c>
      <c r="C9" s="55" t="s">
        <v>42</v>
      </c>
      <c r="D9" s="55"/>
      <c r="E9" s="38">
        <v>3</v>
      </c>
      <c r="F9" s="55" t="s">
        <v>43</v>
      </c>
      <c r="G9" s="55"/>
      <c r="H9" s="39">
        <f>IF(B9="","",ROUND(B9*4/E9,2))</f>
        <v>2.93</v>
      </c>
      <c r="I9" s="40" t="s">
        <v>41</v>
      </c>
      <c r="J9" s="36"/>
    </row>
    <row r="10" spans="1:13" x14ac:dyDescent="0.2">
      <c r="A10" s="40" t="s">
        <v>49</v>
      </c>
    </row>
    <row r="12" spans="1:13" ht="14.4" x14ac:dyDescent="0.2">
      <c r="A12" s="32" t="s">
        <v>44</v>
      </c>
      <c r="F12" s="2"/>
      <c r="G12" s="1"/>
    </row>
    <row r="13" spans="1:13" x14ac:dyDescent="0.2">
      <c r="A13" s="41" t="s">
        <v>50</v>
      </c>
      <c r="B13" s="40"/>
      <c r="C13" s="41"/>
      <c r="D13" s="30"/>
      <c r="E13" s="30"/>
      <c r="F13" s="30"/>
      <c r="G13" s="30"/>
      <c r="J13" s="30"/>
      <c r="K13" s="30"/>
      <c r="L13" s="30"/>
      <c r="M13" s="30"/>
    </row>
    <row r="14" spans="1:13" x14ac:dyDescent="0.2">
      <c r="A14" s="42" t="s">
        <v>53</v>
      </c>
      <c r="F14" s="2"/>
      <c r="G14" s="1"/>
    </row>
    <row r="15" spans="1:13" x14ac:dyDescent="0.2">
      <c r="A15" s="42" t="s">
        <v>57</v>
      </c>
      <c r="B15" s="40"/>
      <c r="C15" s="40"/>
      <c r="D15" s="40"/>
      <c r="E15" s="40"/>
      <c r="F15" s="35"/>
      <c r="G15" s="40"/>
      <c r="H15" s="40"/>
      <c r="I15" s="40"/>
      <c r="J15" s="40"/>
    </row>
    <row r="16" spans="1:13" x14ac:dyDescent="0.2">
      <c r="A16" s="40" t="s">
        <v>51</v>
      </c>
      <c r="B16" s="40"/>
      <c r="C16" s="40"/>
      <c r="D16" s="40"/>
      <c r="E16" s="40"/>
      <c r="F16" s="35"/>
      <c r="G16" s="40"/>
      <c r="H16" s="40"/>
      <c r="I16" s="40"/>
      <c r="J16" s="40"/>
    </row>
    <row r="17" spans="1:10" x14ac:dyDescent="0.2">
      <c r="A17" s="42" t="s">
        <v>52</v>
      </c>
      <c r="B17" s="40"/>
      <c r="C17" s="40"/>
      <c r="D17" s="40"/>
      <c r="E17" s="40"/>
      <c r="F17" s="35"/>
      <c r="G17" s="40"/>
      <c r="H17" s="40"/>
      <c r="I17" s="40"/>
      <c r="J17" s="40"/>
    </row>
    <row r="18" spans="1:10" x14ac:dyDescent="0.2">
      <c r="A18" s="40" t="s">
        <v>1</v>
      </c>
      <c r="B18" s="40"/>
      <c r="C18" s="40"/>
      <c r="D18" s="40"/>
      <c r="E18" s="40"/>
      <c r="F18" s="35"/>
      <c r="G18" s="40"/>
      <c r="H18" s="40"/>
      <c r="I18" s="40"/>
      <c r="J18" s="40"/>
    </row>
    <row r="19" spans="1:10" x14ac:dyDescent="0.2">
      <c r="A19" s="42" t="s">
        <v>2</v>
      </c>
      <c r="B19" s="40"/>
      <c r="C19" s="40"/>
      <c r="D19" s="40"/>
      <c r="E19" s="40"/>
      <c r="F19" s="35"/>
      <c r="G19" s="40"/>
      <c r="H19" s="40"/>
      <c r="I19" s="40"/>
      <c r="J19" s="40"/>
    </row>
    <row r="20" spans="1:10" x14ac:dyDescent="0.2">
      <c r="A20" s="42" t="s">
        <v>3</v>
      </c>
      <c r="B20" s="40"/>
      <c r="C20" s="40"/>
      <c r="D20" s="40"/>
      <c r="E20" s="40"/>
      <c r="F20" s="35"/>
      <c r="G20" s="40"/>
      <c r="H20" s="40"/>
      <c r="I20" s="40"/>
      <c r="J20" s="40"/>
    </row>
    <row r="21" spans="1:10" x14ac:dyDescent="0.2">
      <c r="A21" s="40" t="s">
        <v>54</v>
      </c>
      <c r="B21" s="40"/>
      <c r="C21" s="40"/>
      <c r="D21" s="40"/>
      <c r="E21" s="40"/>
      <c r="F21" s="2"/>
      <c r="G21" s="1"/>
    </row>
    <row r="22" spans="1:10" x14ac:dyDescent="0.2">
      <c r="A22" s="40" t="s">
        <v>45</v>
      </c>
      <c r="B22" s="40"/>
      <c r="C22" s="40"/>
      <c r="D22" s="40"/>
      <c r="E22" s="40"/>
      <c r="F22" s="2"/>
      <c r="G22" s="1"/>
    </row>
    <row r="23" spans="1:10" x14ac:dyDescent="0.2">
      <c r="A23" s="40" t="s">
        <v>55</v>
      </c>
      <c r="B23" s="40"/>
      <c r="C23" s="40"/>
      <c r="D23" s="40"/>
      <c r="E23" s="40"/>
      <c r="F23" s="40"/>
      <c r="G23" s="35"/>
      <c r="H23" s="40"/>
      <c r="I23" s="40"/>
      <c r="J23" s="40"/>
    </row>
    <row r="25" spans="1:10" ht="13.8" thickBot="1" x14ac:dyDescent="0.25">
      <c r="B25" s="1" t="s">
        <v>4</v>
      </c>
    </row>
    <row r="26" spans="1:10" ht="13.8" thickBot="1" x14ac:dyDescent="0.25">
      <c r="B26" s="56" t="s">
        <v>5</v>
      </c>
      <c r="C26" s="57"/>
      <c r="D26" s="58"/>
      <c r="E26" s="3" t="s">
        <v>6</v>
      </c>
      <c r="F26" s="24" t="s">
        <v>7</v>
      </c>
      <c r="G26" s="4" t="s">
        <v>8</v>
      </c>
    </row>
    <row r="27" spans="1:10" x14ac:dyDescent="0.2">
      <c r="B27" s="5" t="s">
        <v>9</v>
      </c>
      <c r="C27" s="6" t="s">
        <v>10</v>
      </c>
      <c r="D27" s="6" t="s">
        <v>11</v>
      </c>
      <c r="E27" s="6">
        <v>5</v>
      </c>
      <c r="F27" s="18"/>
      <c r="G27" s="13">
        <f>E27*F27</f>
        <v>0</v>
      </c>
    </row>
    <row r="28" spans="1:10" x14ac:dyDescent="0.2">
      <c r="B28" s="7" t="s">
        <v>12</v>
      </c>
      <c r="C28" s="8" t="s">
        <v>13</v>
      </c>
      <c r="D28" s="8" t="s">
        <v>13</v>
      </c>
      <c r="E28" s="8">
        <v>4</v>
      </c>
      <c r="F28" s="19"/>
      <c r="G28" s="14">
        <f t="shared" ref="G28:G33" si="0">E28*F28</f>
        <v>0</v>
      </c>
    </row>
    <row r="29" spans="1:10" x14ac:dyDescent="0.2">
      <c r="B29" s="7" t="s">
        <v>14</v>
      </c>
      <c r="C29" s="8" t="s">
        <v>15</v>
      </c>
      <c r="D29" s="8" t="s">
        <v>15</v>
      </c>
      <c r="E29" s="8">
        <v>3</v>
      </c>
      <c r="F29" s="19"/>
      <c r="G29" s="14">
        <f t="shared" si="0"/>
        <v>0</v>
      </c>
    </row>
    <row r="30" spans="1:10" x14ac:dyDescent="0.2">
      <c r="B30" s="7" t="s">
        <v>16</v>
      </c>
      <c r="C30" s="8" t="s">
        <v>17</v>
      </c>
      <c r="D30" s="8" t="s">
        <v>17</v>
      </c>
      <c r="E30" s="8">
        <v>2</v>
      </c>
      <c r="F30" s="19"/>
      <c r="G30" s="14">
        <f t="shared" si="0"/>
        <v>0</v>
      </c>
    </row>
    <row r="31" spans="1:10" x14ac:dyDescent="0.2">
      <c r="B31" s="7" t="s">
        <v>18</v>
      </c>
      <c r="C31" s="8" t="s">
        <v>19</v>
      </c>
      <c r="D31" s="8" t="s">
        <v>19</v>
      </c>
      <c r="E31" s="8">
        <v>1</v>
      </c>
      <c r="F31" s="19"/>
      <c r="G31" s="14">
        <f t="shared" si="0"/>
        <v>0</v>
      </c>
    </row>
    <row r="32" spans="1:10" x14ac:dyDescent="0.2">
      <c r="B32" s="7" t="s">
        <v>20</v>
      </c>
      <c r="C32" s="8" t="s">
        <v>21</v>
      </c>
      <c r="D32" s="8" t="s">
        <v>21</v>
      </c>
      <c r="E32" s="8">
        <v>0</v>
      </c>
      <c r="F32" s="19"/>
      <c r="G32" s="14">
        <f t="shared" si="0"/>
        <v>0</v>
      </c>
    </row>
    <row r="33" spans="2:7" ht="13.8" thickBot="1" x14ac:dyDescent="0.25">
      <c r="B33" s="9" t="s">
        <v>22</v>
      </c>
      <c r="C33" s="10" t="s">
        <v>23</v>
      </c>
      <c r="D33" s="10" t="s">
        <v>23</v>
      </c>
      <c r="E33" s="10">
        <v>0</v>
      </c>
      <c r="F33" s="20"/>
      <c r="G33" s="15">
        <f t="shared" si="0"/>
        <v>0</v>
      </c>
    </row>
    <row r="34" spans="2:7" ht="13.8" thickBot="1" x14ac:dyDescent="0.25">
      <c r="B34" s="56" t="s">
        <v>24</v>
      </c>
      <c r="C34" s="57"/>
      <c r="D34" s="57"/>
      <c r="E34" s="58"/>
      <c r="F34" s="17">
        <f>SUM(F27:F33)</f>
        <v>0</v>
      </c>
      <c r="G34" s="16">
        <f>SUM(G27:G33)</f>
        <v>0</v>
      </c>
    </row>
    <row r="35" spans="2:7" ht="13.8" thickBot="1" x14ac:dyDescent="0.25">
      <c r="F35" s="11" t="s">
        <v>25</v>
      </c>
      <c r="G35" s="12">
        <f>IFERROR(G34/SUM(F27:F32),0)</f>
        <v>0</v>
      </c>
    </row>
    <row r="36" spans="2:7" ht="13.8" thickBot="1" x14ac:dyDescent="0.25">
      <c r="F36" s="11" t="s">
        <v>26</v>
      </c>
      <c r="G36" s="23">
        <f>G35/5*4</f>
        <v>0</v>
      </c>
    </row>
    <row r="38" spans="2:7" ht="13.8" thickBot="1" x14ac:dyDescent="0.25">
      <c r="B38" s="1" t="s">
        <v>27</v>
      </c>
    </row>
    <row r="39" spans="2:7" ht="13.8" thickBot="1" x14ac:dyDescent="0.25">
      <c r="B39" s="56" t="s">
        <v>5</v>
      </c>
      <c r="C39" s="57"/>
      <c r="D39" s="57"/>
      <c r="E39" s="3" t="s">
        <v>6</v>
      </c>
      <c r="F39" s="24" t="s">
        <v>7</v>
      </c>
      <c r="G39" s="4" t="s">
        <v>8</v>
      </c>
    </row>
    <row r="40" spans="2:7" x14ac:dyDescent="0.2">
      <c r="B40" s="5" t="s">
        <v>12</v>
      </c>
      <c r="C40" s="6" t="s">
        <v>11</v>
      </c>
      <c r="D40" s="6" t="s">
        <v>28</v>
      </c>
      <c r="E40" s="6">
        <v>4</v>
      </c>
      <c r="F40" s="18">
        <v>6</v>
      </c>
      <c r="G40" s="13">
        <f t="shared" ref="G40:G45" si="1">E40*F40</f>
        <v>24</v>
      </c>
    </row>
    <row r="41" spans="2:7" x14ac:dyDescent="0.2">
      <c r="B41" s="7" t="s">
        <v>14</v>
      </c>
      <c r="C41" s="8" t="s">
        <v>13</v>
      </c>
      <c r="D41" s="8" t="s">
        <v>29</v>
      </c>
      <c r="E41" s="8">
        <v>3</v>
      </c>
      <c r="F41" s="19">
        <v>34</v>
      </c>
      <c r="G41" s="14">
        <f t="shared" si="1"/>
        <v>102</v>
      </c>
    </row>
    <row r="42" spans="2:7" x14ac:dyDescent="0.2">
      <c r="B42" s="7" t="s">
        <v>16</v>
      </c>
      <c r="C42" s="8" t="s">
        <v>15</v>
      </c>
      <c r="D42" s="8" t="s">
        <v>30</v>
      </c>
      <c r="E42" s="8">
        <v>2</v>
      </c>
      <c r="F42" s="19">
        <v>10</v>
      </c>
      <c r="G42" s="14">
        <f t="shared" si="1"/>
        <v>20</v>
      </c>
    </row>
    <row r="43" spans="2:7" x14ac:dyDescent="0.2">
      <c r="B43" s="7" t="s">
        <v>18</v>
      </c>
      <c r="C43" s="8" t="s">
        <v>17</v>
      </c>
      <c r="D43" s="8" t="s">
        <v>31</v>
      </c>
      <c r="E43" s="8">
        <v>1</v>
      </c>
      <c r="F43" s="19">
        <v>6</v>
      </c>
      <c r="G43" s="14">
        <f t="shared" si="1"/>
        <v>6</v>
      </c>
    </row>
    <row r="44" spans="2:7" x14ac:dyDescent="0.2">
      <c r="B44" s="7" t="s">
        <v>20</v>
      </c>
      <c r="C44" s="8" t="s">
        <v>19</v>
      </c>
      <c r="D44" s="8" t="s">
        <v>32</v>
      </c>
      <c r="E44" s="8">
        <v>0</v>
      </c>
      <c r="F44" s="19">
        <v>2</v>
      </c>
      <c r="G44" s="14">
        <f t="shared" si="1"/>
        <v>0</v>
      </c>
    </row>
    <row r="45" spans="2:7" ht="13.8" thickBot="1" x14ac:dyDescent="0.25">
      <c r="B45" s="9" t="s">
        <v>22</v>
      </c>
      <c r="C45" s="10" t="s">
        <v>23</v>
      </c>
      <c r="D45" s="10" t="s">
        <v>33</v>
      </c>
      <c r="E45" s="10">
        <v>0</v>
      </c>
      <c r="F45" s="20"/>
      <c r="G45" s="15">
        <f t="shared" si="1"/>
        <v>0</v>
      </c>
    </row>
    <row r="46" spans="2:7" ht="13.8" thickBot="1" x14ac:dyDescent="0.25">
      <c r="B46" s="56" t="s">
        <v>24</v>
      </c>
      <c r="C46" s="57"/>
      <c r="D46" s="57"/>
      <c r="E46" s="58"/>
      <c r="F46" s="17">
        <f>SUM(F40:F45)</f>
        <v>58</v>
      </c>
      <c r="G46" s="16">
        <f>SUM(G40:G45)</f>
        <v>152</v>
      </c>
    </row>
    <row r="47" spans="2:7" ht="13.8" thickBot="1" x14ac:dyDescent="0.25">
      <c r="F47" s="11" t="s">
        <v>25</v>
      </c>
      <c r="G47" s="21">
        <f>IFERROR(G46/SUM(F40:F44),0)</f>
        <v>2.6206896551724137</v>
      </c>
    </row>
    <row r="48" spans="2:7" ht="13.8" thickBot="1" x14ac:dyDescent="0.25">
      <c r="F48" s="11" t="s">
        <v>26</v>
      </c>
      <c r="G48" s="22">
        <f>G47</f>
        <v>2.6206896551724137</v>
      </c>
    </row>
    <row r="50" spans="1:10" ht="13.8" thickBot="1" x14ac:dyDescent="0.25">
      <c r="B50" s="1" t="s">
        <v>34</v>
      </c>
    </row>
    <row r="51" spans="1:10" ht="13.8" thickBot="1" x14ac:dyDescent="0.25">
      <c r="B51" s="56" t="s">
        <v>5</v>
      </c>
      <c r="C51" s="57"/>
      <c r="D51" s="58"/>
      <c r="E51" s="3" t="s">
        <v>6</v>
      </c>
      <c r="F51" s="24" t="s">
        <v>7</v>
      </c>
      <c r="G51" s="4" t="s">
        <v>8</v>
      </c>
    </row>
    <row r="52" spans="1:10" x14ac:dyDescent="0.2">
      <c r="B52" s="5" t="s">
        <v>14</v>
      </c>
      <c r="C52" s="6" t="s">
        <v>13</v>
      </c>
      <c r="D52" s="6" t="s">
        <v>11</v>
      </c>
      <c r="E52" s="6">
        <v>3</v>
      </c>
      <c r="F52" s="18"/>
      <c r="G52" s="13">
        <f>E52*F52</f>
        <v>0</v>
      </c>
    </row>
    <row r="53" spans="1:10" x14ac:dyDescent="0.2">
      <c r="B53" s="7" t="s">
        <v>16</v>
      </c>
      <c r="C53" s="8" t="s">
        <v>15</v>
      </c>
      <c r="D53" s="8" t="s">
        <v>13</v>
      </c>
      <c r="E53" s="8">
        <v>2</v>
      </c>
      <c r="F53" s="19"/>
      <c r="G53" s="14">
        <f>E53*F53</f>
        <v>0</v>
      </c>
    </row>
    <row r="54" spans="1:10" x14ac:dyDescent="0.2">
      <c r="B54" s="7" t="s">
        <v>18</v>
      </c>
      <c r="C54" s="8" t="s">
        <v>17</v>
      </c>
      <c r="D54" s="8" t="s">
        <v>15</v>
      </c>
      <c r="E54" s="8">
        <v>1</v>
      </c>
      <c r="F54" s="19"/>
      <c r="G54" s="14">
        <f>E54*F54</f>
        <v>0</v>
      </c>
    </row>
    <row r="55" spans="1:10" x14ac:dyDescent="0.2">
      <c r="B55" s="7" t="s">
        <v>20</v>
      </c>
      <c r="C55" s="8" t="s">
        <v>19</v>
      </c>
      <c r="D55" s="8" t="s">
        <v>17</v>
      </c>
      <c r="E55" s="8">
        <v>0</v>
      </c>
      <c r="F55" s="19"/>
      <c r="G55" s="14">
        <f>E55*F55</f>
        <v>0</v>
      </c>
    </row>
    <row r="56" spans="1:10" ht="13.8" thickBot="1" x14ac:dyDescent="0.25">
      <c r="B56" s="9" t="s">
        <v>22</v>
      </c>
      <c r="C56" s="10" t="s">
        <v>23</v>
      </c>
      <c r="D56" s="10" t="s">
        <v>23</v>
      </c>
      <c r="E56" s="10">
        <v>0</v>
      </c>
      <c r="F56" s="20"/>
      <c r="G56" s="15">
        <f>E56*F56</f>
        <v>0</v>
      </c>
    </row>
    <row r="57" spans="1:10" ht="13.8" thickBot="1" x14ac:dyDescent="0.25">
      <c r="B57" s="56" t="s">
        <v>24</v>
      </c>
      <c r="C57" s="57"/>
      <c r="D57" s="57"/>
      <c r="E57" s="58"/>
      <c r="F57" s="17">
        <f>SUM(F52:F56)</f>
        <v>0</v>
      </c>
      <c r="G57" s="16">
        <f>SUM(G52:G56)</f>
        <v>0</v>
      </c>
    </row>
    <row r="58" spans="1:10" ht="13.8" thickBot="1" x14ac:dyDescent="0.25">
      <c r="F58" s="11" t="s">
        <v>25</v>
      </c>
      <c r="G58" s="21">
        <f>IFERROR(G57/SUM(F52:F55),0)</f>
        <v>0</v>
      </c>
    </row>
    <row r="59" spans="1:10" ht="13.8" thickBot="1" x14ac:dyDescent="0.25">
      <c r="F59" s="11" t="s">
        <v>26</v>
      </c>
      <c r="G59" s="22">
        <f>G58/3*4</f>
        <v>0</v>
      </c>
    </row>
    <row r="61" spans="1:10" s="26" customFormat="1" ht="21" customHeight="1" x14ac:dyDescent="0.2">
      <c r="A61" s="54" t="s">
        <v>35</v>
      </c>
      <c r="B61" s="54"/>
      <c r="C61" s="54"/>
      <c r="D61" s="54"/>
      <c r="E61" s="54"/>
      <c r="F61" s="54"/>
      <c r="G61" s="54"/>
      <c r="H61" s="54"/>
      <c r="I61" s="54"/>
      <c r="J61" s="54"/>
    </row>
    <row r="62" spans="1:10" s="26" customFormat="1" ht="24" customHeight="1" x14ac:dyDescent="0.2">
      <c r="B62" s="28"/>
      <c r="C62" s="28"/>
      <c r="D62" s="28"/>
      <c r="E62" s="28"/>
      <c r="F62" s="28"/>
      <c r="G62" s="28"/>
    </row>
    <row r="63" spans="1:10" s="26" customFormat="1" x14ac:dyDescent="0.2">
      <c r="C63" s="28"/>
      <c r="D63" s="28"/>
      <c r="E63" s="28"/>
      <c r="F63" s="28"/>
      <c r="G63" s="28"/>
    </row>
    <row r="64" spans="1:10" s="26" customFormat="1" x14ac:dyDescent="0.2">
      <c r="G64" s="27"/>
    </row>
    <row r="65" spans="2:10" s="26" customFormat="1" ht="14.4" x14ac:dyDescent="0.2">
      <c r="B65" s="33" t="s">
        <v>36</v>
      </c>
      <c r="G65" s="27"/>
    </row>
    <row r="66" spans="2:10" s="26" customFormat="1" x14ac:dyDescent="0.2">
      <c r="B66" s="59" t="s">
        <v>38</v>
      </c>
      <c r="C66" s="60"/>
      <c r="D66" s="60"/>
      <c r="E66" s="60"/>
      <c r="F66" s="60"/>
      <c r="G66" s="60"/>
      <c r="H66" s="60"/>
      <c r="I66" s="61"/>
      <c r="J66" s="43"/>
    </row>
    <row r="67" spans="2:10" s="26" customFormat="1" x14ac:dyDescent="0.2">
      <c r="B67" s="62"/>
      <c r="C67" s="63"/>
      <c r="D67" s="63"/>
      <c r="E67" s="63"/>
      <c r="F67" s="63"/>
      <c r="G67" s="63"/>
      <c r="H67" s="63"/>
      <c r="I67" s="64"/>
      <c r="J67" s="43"/>
    </row>
    <row r="68" spans="2:10" s="26" customFormat="1" x14ac:dyDescent="0.2">
      <c r="B68" s="62"/>
      <c r="C68" s="63"/>
      <c r="D68" s="63"/>
      <c r="E68" s="63"/>
      <c r="F68" s="63"/>
      <c r="G68" s="63"/>
      <c r="H68" s="63"/>
      <c r="I68" s="64"/>
      <c r="J68" s="43"/>
    </row>
    <row r="69" spans="2:10" s="26" customFormat="1" x14ac:dyDescent="0.2">
      <c r="B69" s="62"/>
      <c r="C69" s="63"/>
      <c r="D69" s="63"/>
      <c r="E69" s="63"/>
      <c r="F69" s="63"/>
      <c r="G69" s="63"/>
      <c r="H69" s="63"/>
      <c r="I69" s="64"/>
      <c r="J69" s="43"/>
    </row>
    <row r="70" spans="2:10" s="26" customFormat="1" x14ac:dyDescent="0.2">
      <c r="B70" s="65"/>
      <c r="C70" s="66"/>
      <c r="D70" s="66"/>
      <c r="E70" s="66"/>
      <c r="F70" s="66"/>
      <c r="G70" s="66"/>
      <c r="H70" s="66"/>
      <c r="I70" s="67"/>
      <c r="J70" s="43"/>
    </row>
    <row r="71" spans="2:10" s="26" customFormat="1" x14ac:dyDescent="0.2">
      <c r="B71" s="29"/>
      <c r="C71" s="29"/>
      <c r="D71" s="29"/>
      <c r="E71" s="29"/>
      <c r="F71" s="29"/>
      <c r="G71" s="29"/>
    </row>
    <row r="72" spans="2:10" s="26" customFormat="1" ht="14.4" x14ac:dyDescent="0.2">
      <c r="B72" s="33" t="s">
        <v>37</v>
      </c>
      <c r="G72" s="27"/>
    </row>
    <row r="73" spans="2:10" s="26" customFormat="1" ht="13.2" customHeight="1" x14ac:dyDescent="0.2">
      <c r="B73" s="59" t="s">
        <v>39</v>
      </c>
      <c r="C73" s="60"/>
      <c r="D73" s="60"/>
      <c r="E73" s="60"/>
      <c r="F73" s="60"/>
      <c r="G73" s="60"/>
      <c r="H73" s="60"/>
      <c r="I73" s="61"/>
      <c r="J73" s="43"/>
    </row>
    <row r="74" spans="2:10" s="26" customFormat="1" x14ac:dyDescent="0.2">
      <c r="B74" s="62"/>
      <c r="C74" s="63"/>
      <c r="D74" s="63"/>
      <c r="E74" s="63"/>
      <c r="F74" s="63"/>
      <c r="G74" s="63"/>
      <c r="H74" s="63"/>
      <c r="I74" s="64"/>
      <c r="J74" s="43"/>
    </row>
    <row r="75" spans="2:10" s="26" customFormat="1" x14ac:dyDescent="0.2">
      <c r="B75" s="62"/>
      <c r="C75" s="63"/>
      <c r="D75" s="63"/>
      <c r="E75" s="63"/>
      <c r="F75" s="63"/>
      <c r="G75" s="63"/>
      <c r="H75" s="63"/>
      <c r="I75" s="64"/>
      <c r="J75" s="43"/>
    </row>
    <row r="76" spans="2:10" s="26" customFormat="1" x14ac:dyDescent="0.2">
      <c r="B76" s="62"/>
      <c r="C76" s="63"/>
      <c r="D76" s="63"/>
      <c r="E76" s="63"/>
      <c r="F76" s="63"/>
      <c r="G76" s="63"/>
      <c r="H76" s="63"/>
      <c r="I76" s="64"/>
      <c r="J76" s="43"/>
    </row>
    <row r="77" spans="2:10" s="26" customFormat="1" x14ac:dyDescent="0.2">
      <c r="B77" s="62"/>
      <c r="C77" s="63"/>
      <c r="D77" s="63"/>
      <c r="E77" s="63"/>
      <c r="F77" s="63"/>
      <c r="G77" s="63"/>
      <c r="H77" s="63"/>
      <c r="I77" s="64"/>
      <c r="J77" s="43"/>
    </row>
    <row r="78" spans="2:10" s="26" customFormat="1" x14ac:dyDescent="0.2">
      <c r="B78" s="62"/>
      <c r="C78" s="63"/>
      <c r="D78" s="63"/>
      <c r="E78" s="63"/>
      <c r="F78" s="63"/>
      <c r="G78" s="63"/>
      <c r="H78" s="63"/>
      <c r="I78" s="64"/>
      <c r="J78" s="43"/>
    </row>
    <row r="79" spans="2:10" s="26" customFormat="1" x14ac:dyDescent="0.2">
      <c r="B79" s="62"/>
      <c r="C79" s="63"/>
      <c r="D79" s="63"/>
      <c r="E79" s="63"/>
      <c r="F79" s="63"/>
      <c r="G79" s="63"/>
      <c r="H79" s="63"/>
      <c r="I79" s="64"/>
      <c r="J79" s="43"/>
    </row>
    <row r="80" spans="2:10" s="26" customFormat="1" x14ac:dyDescent="0.2">
      <c r="B80" s="62"/>
      <c r="C80" s="63"/>
      <c r="D80" s="63"/>
      <c r="E80" s="63"/>
      <c r="F80" s="63"/>
      <c r="G80" s="63"/>
      <c r="H80" s="63"/>
      <c r="I80" s="64"/>
      <c r="J80" s="43"/>
    </row>
    <row r="81" spans="2:10" s="26" customFormat="1" x14ac:dyDescent="0.2">
      <c r="B81" s="62"/>
      <c r="C81" s="63"/>
      <c r="D81" s="63"/>
      <c r="E81" s="63"/>
      <c r="F81" s="63"/>
      <c r="G81" s="63"/>
      <c r="H81" s="63"/>
      <c r="I81" s="64"/>
      <c r="J81" s="43"/>
    </row>
    <row r="82" spans="2:10" s="26" customFormat="1" x14ac:dyDescent="0.2">
      <c r="B82" s="62"/>
      <c r="C82" s="63"/>
      <c r="D82" s="63"/>
      <c r="E82" s="63"/>
      <c r="F82" s="63"/>
      <c r="G82" s="63"/>
      <c r="H82" s="63"/>
      <c r="I82" s="64"/>
      <c r="J82" s="43"/>
    </row>
    <row r="83" spans="2:10" s="26" customFormat="1" x14ac:dyDescent="0.2">
      <c r="B83" s="62"/>
      <c r="C83" s="63"/>
      <c r="D83" s="63"/>
      <c r="E83" s="63"/>
      <c r="F83" s="63"/>
      <c r="G83" s="63"/>
      <c r="H83" s="63"/>
      <c r="I83" s="64"/>
      <c r="J83" s="43"/>
    </row>
    <row r="84" spans="2:10" s="26" customFormat="1" x14ac:dyDescent="0.2">
      <c r="B84" s="62"/>
      <c r="C84" s="63"/>
      <c r="D84" s="63"/>
      <c r="E84" s="63"/>
      <c r="F84" s="63"/>
      <c r="G84" s="63"/>
      <c r="H84" s="63"/>
      <c r="I84" s="64"/>
      <c r="J84" s="43"/>
    </row>
    <row r="85" spans="2:10" s="26" customFormat="1" x14ac:dyDescent="0.2">
      <c r="B85" s="62"/>
      <c r="C85" s="63"/>
      <c r="D85" s="63"/>
      <c r="E85" s="63"/>
      <c r="F85" s="63"/>
      <c r="G85" s="63"/>
      <c r="H85" s="63"/>
      <c r="I85" s="64"/>
      <c r="J85" s="43"/>
    </row>
    <row r="86" spans="2:10" s="26" customFormat="1" x14ac:dyDescent="0.2">
      <c r="B86" s="62"/>
      <c r="C86" s="63"/>
      <c r="D86" s="63"/>
      <c r="E86" s="63"/>
      <c r="F86" s="63"/>
      <c r="G86" s="63"/>
      <c r="H86" s="63"/>
      <c r="I86" s="64"/>
      <c r="J86" s="43"/>
    </row>
    <row r="87" spans="2:10" s="26" customFormat="1" x14ac:dyDescent="0.2">
      <c r="B87" s="62"/>
      <c r="C87" s="63"/>
      <c r="D87" s="63"/>
      <c r="E87" s="63"/>
      <c r="F87" s="63"/>
      <c r="G87" s="63"/>
      <c r="H87" s="63"/>
      <c r="I87" s="64"/>
      <c r="J87" s="43"/>
    </row>
    <row r="88" spans="2:10" s="26" customFormat="1" x14ac:dyDescent="0.2">
      <c r="B88" s="62"/>
      <c r="C88" s="63"/>
      <c r="D88" s="63"/>
      <c r="E88" s="63"/>
      <c r="F88" s="63"/>
      <c r="G88" s="63"/>
      <c r="H88" s="63"/>
      <c r="I88" s="64"/>
      <c r="J88" s="43"/>
    </row>
    <row r="89" spans="2:10" s="26" customFormat="1" x14ac:dyDescent="0.2">
      <c r="B89" s="62"/>
      <c r="C89" s="63"/>
      <c r="D89" s="63"/>
      <c r="E89" s="63"/>
      <c r="F89" s="63"/>
      <c r="G89" s="63"/>
      <c r="H89" s="63"/>
      <c r="I89" s="64"/>
      <c r="J89" s="43"/>
    </row>
    <row r="90" spans="2:10" s="26" customFormat="1" x14ac:dyDescent="0.2">
      <c r="B90" s="62"/>
      <c r="C90" s="63"/>
      <c r="D90" s="63"/>
      <c r="E90" s="63"/>
      <c r="F90" s="63"/>
      <c r="G90" s="63"/>
      <c r="H90" s="63"/>
      <c r="I90" s="64"/>
      <c r="J90" s="43"/>
    </row>
    <row r="91" spans="2:10" s="26" customFormat="1" x14ac:dyDescent="0.2">
      <c r="B91" s="62"/>
      <c r="C91" s="63"/>
      <c r="D91" s="63"/>
      <c r="E91" s="63"/>
      <c r="F91" s="63"/>
      <c r="G91" s="63"/>
      <c r="H91" s="63"/>
      <c r="I91" s="64"/>
      <c r="J91" s="43"/>
    </row>
    <row r="92" spans="2:10" s="26" customFormat="1" x14ac:dyDescent="0.2">
      <c r="B92" s="62"/>
      <c r="C92" s="63"/>
      <c r="D92" s="63"/>
      <c r="E92" s="63"/>
      <c r="F92" s="63"/>
      <c r="G92" s="63"/>
      <c r="H92" s="63"/>
      <c r="I92" s="64"/>
      <c r="J92" s="43"/>
    </row>
    <row r="93" spans="2:10" s="26" customFormat="1" x14ac:dyDescent="0.2">
      <c r="B93" s="62"/>
      <c r="C93" s="63"/>
      <c r="D93" s="63"/>
      <c r="E93" s="63"/>
      <c r="F93" s="63"/>
      <c r="G93" s="63"/>
      <c r="H93" s="63"/>
      <c r="I93" s="64"/>
      <c r="J93" s="43"/>
    </row>
    <row r="94" spans="2:10" s="26" customFormat="1" x14ac:dyDescent="0.2">
      <c r="B94" s="62"/>
      <c r="C94" s="63"/>
      <c r="D94" s="63"/>
      <c r="E94" s="63"/>
      <c r="F94" s="63"/>
      <c r="G94" s="63"/>
      <c r="H94" s="63"/>
      <c r="I94" s="64"/>
      <c r="J94" s="43"/>
    </row>
    <row r="95" spans="2:10" s="26" customFormat="1" x14ac:dyDescent="0.2">
      <c r="B95" s="62"/>
      <c r="C95" s="63"/>
      <c r="D95" s="63"/>
      <c r="E95" s="63"/>
      <c r="F95" s="63"/>
      <c r="G95" s="63"/>
      <c r="H95" s="63"/>
      <c r="I95" s="64"/>
      <c r="J95" s="43"/>
    </row>
    <row r="96" spans="2:10" s="26" customFormat="1" x14ac:dyDescent="0.2">
      <c r="B96" s="62"/>
      <c r="C96" s="63"/>
      <c r="D96" s="63"/>
      <c r="E96" s="63"/>
      <c r="F96" s="63"/>
      <c r="G96" s="63"/>
      <c r="H96" s="63"/>
      <c r="I96" s="64"/>
      <c r="J96" s="43"/>
    </row>
    <row r="97" spans="2:10" s="26" customFormat="1" x14ac:dyDescent="0.2">
      <c r="B97" s="62"/>
      <c r="C97" s="63"/>
      <c r="D97" s="63"/>
      <c r="E97" s="63"/>
      <c r="F97" s="63"/>
      <c r="G97" s="63"/>
      <c r="H97" s="63"/>
      <c r="I97" s="64"/>
      <c r="J97" s="43"/>
    </row>
    <row r="98" spans="2:10" x14ac:dyDescent="0.2">
      <c r="B98" s="62"/>
      <c r="C98" s="63"/>
      <c r="D98" s="63"/>
      <c r="E98" s="63"/>
      <c r="F98" s="63"/>
      <c r="G98" s="63"/>
      <c r="H98" s="63"/>
      <c r="I98" s="64"/>
      <c r="J98" s="43"/>
    </row>
    <row r="99" spans="2:10" x14ac:dyDescent="0.2">
      <c r="B99" s="62"/>
      <c r="C99" s="63"/>
      <c r="D99" s="63"/>
      <c r="E99" s="63"/>
      <c r="F99" s="63"/>
      <c r="G99" s="63"/>
      <c r="H99" s="63"/>
      <c r="I99" s="64"/>
      <c r="J99" s="43"/>
    </row>
    <row r="100" spans="2:10" x14ac:dyDescent="0.2">
      <c r="B100" s="62"/>
      <c r="C100" s="63"/>
      <c r="D100" s="63"/>
      <c r="E100" s="63"/>
      <c r="F100" s="63"/>
      <c r="G100" s="63"/>
      <c r="H100" s="63"/>
      <c r="I100" s="64"/>
      <c r="J100" s="43"/>
    </row>
    <row r="101" spans="2:10" x14ac:dyDescent="0.2">
      <c r="B101" s="62"/>
      <c r="C101" s="63"/>
      <c r="D101" s="63"/>
      <c r="E101" s="63"/>
      <c r="F101" s="63"/>
      <c r="G101" s="63"/>
      <c r="H101" s="63"/>
      <c r="I101" s="64"/>
      <c r="J101" s="43"/>
    </row>
    <row r="102" spans="2:10" x14ac:dyDescent="0.2">
      <c r="B102" s="62"/>
      <c r="C102" s="63"/>
      <c r="D102" s="63"/>
      <c r="E102" s="63"/>
      <c r="F102" s="63"/>
      <c r="G102" s="63"/>
      <c r="H102" s="63"/>
      <c r="I102" s="64"/>
      <c r="J102" s="43"/>
    </row>
    <row r="103" spans="2:10" x14ac:dyDescent="0.2">
      <c r="B103" s="62"/>
      <c r="C103" s="63"/>
      <c r="D103" s="63"/>
      <c r="E103" s="63"/>
      <c r="F103" s="63"/>
      <c r="G103" s="63"/>
      <c r="H103" s="63"/>
      <c r="I103" s="64"/>
      <c r="J103" s="43"/>
    </row>
    <row r="104" spans="2:10" x14ac:dyDescent="0.2">
      <c r="B104" s="62"/>
      <c r="C104" s="63"/>
      <c r="D104" s="63"/>
      <c r="E104" s="63"/>
      <c r="F104" s="63"/>
      <c r="G104" s="63"/>
      <c r="H104" s="63"/>
      <c r="I104" s="64"/>
      <c r="J104" s="43"/>
    </row>
    <row r="105" spans="2:10" x14ac:dyDescent="0.2">
      <c r="B105" s="62"/>
      <c r="C105" s="63"/>
      <c r="D105" s="63"/>
      <c r="E105" s="63"/>
      <c r="F105" s="63"/>
      <c r="G105" s="63"/>
      <c r="H105" s="63"/>
      <c r="I105" s="64"/>
      <c r="J105" s="43"/>
    </row>
    <row r="106" spans="2:10" x14ac:dyDescent="0.2">
      <c r="B106" s="62"/>
      <c r="C106" s="63"/>
      <c r="D106" s="63"/>
      <c r="E106" s="63"/>
      <c r="F106" s="63"/>
      <c r="G106" s="63"/>
      <c r="H106" s="63"/>
      <c r="I106" s="64"/>
      <c r="J106" s="43"/>
    </row>
    <row r="107" spans="2:10" x14ac:dyDescent="0.2">
      <c r="B107" s="62"/>
      <c r="C107" s="63"/>
      <c r="D107" s="63"/>
      <c r="E107" s="63"/>
      <c r="F107" s="63"/>
      <c r="G107" s="63"/>
      <c r="H107" s="63"/>
      <c r="I107" s="64"/>
      <c r="J107" s="43"/>
    </row>
    <row r="108" spans="2:10" x14ac:dyDescent="0.2">
      <c r="B108" s="62"/>
      <c r="C108" s="63"/>
      <c r="D108" s="63"/>
      <c r="E108" s="63"/>
      <c r="F108" s="63"/>
      <c r="G108" s="63"/>
      <c r="H108" s="63"/>
      <c r="I108" s="64"/>
      <c r="J108" s="43"/>
    </row>
    <row r="109" spans="2:10" x14ac:dyDescent="0.2">
      <c r="B109" s="62"/>
      <c r="C109" s="63"/>
      <c r="D109" s="63"/>
      <c r="E109" s="63"/>
      <c r="F109" s="63"/>
      <c r="G109" s="63"/>
      <c r="H109" s="63"/>
      <c r="I109" s="64"/>
      <c r="J109" s="43"/>
    </row>
    <row r="110" spans="2:10" x14ac:dyDescent="0.2">
      <c r="B110" s="62"/>
      <c r="C110" s="63"/>
      <c r="D110" s="63"/>
      <c r="E110" s="63"/>
      <c r="F110" s="63"/>
      <c r="G110" s="63"/>
      <c r="H110" s="63"/>
      <c r="I110" s="64"/>
      <c r="J110" s="43"/>
    </row>
    <row r="111" spans="2:10" x14ac:dyDescent="0.2">
      <c r="B111" s="62"/>
      <c r="C111" s="63"/>
      <c r="D111" s="63"/>
      <c r="E111" s="63"/>
      <c r="F111" s="63"/>
      <c r="G111" s="63"/>
      <c r="H111" s="63"/>
      <c r="I111" s="64"/>
      <c r="J111" s="43"/>
    </row>
    <row r="112" spans="2:10" x14ac:dyDescent="0.2">
      <c r="B112" s="62"/>
      <c r="C112" s="63"/>
      <c r="D112" s="63"/>
      <c r="E112" s="63"/>
      <c r="F112" s="63"/>
      <c r="G112" s="63"/>
      <c r="H112" s="63"/>
      <c r="I112" s="64"/>
      <c r="J112" s="43"/>
    </row>
    <row r="113" spans="2:10" x14ac:dyDescent="0.2">
      <c r="B113" s="62"/>
      <c r="C113" s="63"/>
      <c r="D113" s="63"/>
      <c r="E113" s="63"/>
      <c r="F113" s="63"/>
      <c r="G113" s="63"/>
      <c r="H113" s="63"/>
      <c r="I113" s="64"/>
      <c r="J113" s="43"/>
    </row>
    <row r="114" spans="2:10" x14ac:dyDescent="0.2">
      <c r="B114" s="62"/>
      <c r="C114" s="63"/>
      <c r="D114" s="63"/>
      <c r="E114" s="63"/>
      <c r="F114" s="63"/>
      <c r="G114" s="63"/>
      <c r="H114" s="63"/>
      <c r="I114" s="64"/>
      <c r="J114" s="43"/>
    </row>
    <row r="115" spans="2:10" x14ac:dyDescent="0.2">
      <c r="B115" s="62"/>
      <c r="C115" s="63"/>
      <c r="D115" s="63"/>
      <c r="E115" s="63"/>
      <c r="F115" s="63"/>
      <c r="G115" s="63"/>
      <c r="H115" s="63"/>
      <c r="I115" s="64"/>
      <c r="J115" s="43"/>
    </row>
    <row r="116" spans="2:10" x14ac:dyDescent="0.2">
      <c r="B116" s="62"/>
      <c r="C116" s="63"/>
      <c r="D116" s="63"/>
      <c r="E116" s="63"/>
      <c r="F116" s="63"/>
      <c r="G116" s="63"/>
      <c r="H116" s="63"/>
      <c r="I116" s="64"/>
      <c r="J116" s="43"/>
    </row>
    <row r="117" spans="2:10" x14ac:dyDescent="0.2">
      <c r="B117" s="62"/>
      <c r="C117" s="63"/>
      <c r="D117" s="63"/>
      <c r="E117" s="63"/>
      <c r="F117" s="63"/>
      <c r="G117" s="63"/>
      <c r="H117" s="63"/>
      <c r="I117" s="64"/>
      <c r="J117" s="43"/>
    </row>
    <row r="118" spans="2:10" x14ac:dyDescent="0.2">
      <c r="B118" s="65"/>
      <c r="C118" s="66"/>
      <c r="D118" s="66"/>
      <c r="E118" s="66"/>
      <c r="F118" s="66"/>
      <c r="G118" s="66"/>
      <c r="H118" s="66"/>
      <c r="I118" s="67"/>
      <c r="J118" s="43"/>
    </row>
  </sheetData>
  <mergeCells count="12">
    <mergeCell ref="B73:I118"/>
    <mergeCell ref="A1:J1"/>
    <mergeCell ref="C9:D9"/>
    <mergeCell ref="F9:G9"/>
    <mergeCell ref="B26:D26"/>
    <mergeCell ref="B34:E34"/>
    <mergeCell ref="B39:D39"/>
    <mergeCell ref="B46:E46"/>
    <mergeCell ref="B51:D51"/>
    <mergeCell ref="B57:E57"/>
    <mergeCell ref="A61:J61"/>
    <mergeCell ref="B66:I70"/>
  </mergeCells>
  <phoneticPr fontId="1"/>
  <printOptions horizontalCentered="1"/>
  <pageMargins left="0.31496062992125984" right="0.31496062992125984" top="0.74803149606299213" bottom="0.55118110236220474" header="0.31496062992125984" footer="0.31496062992125984"/>
  <pageSetup paperSize="9" orientation="portrait" r:id="rId1"/>
  <rowBreaks count="1" manualBreakCount="1">
    <brk id="59"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8CA5F858F9B64196F67CC82E85863B" ma:contentTypeVersion="16" ma:contentTypeDescription="新しいドキュメントを作成します。" ma:contentTypeScope="" ma:versionID="67aaa183f750daae0fa7ae00a5d36f62">
  <xsd:schema xmlns:xsd="http://www.w3.org/2001/XMLSchema" xmlns:xs="http://www.w3.org/2001/XMLSchema" xmlns:p="http://schemas.microsoft.com/office/2006/metadata/properties" xmlns:ns2="c0475bb0-5bc2-44a7-92b0-531bdde61e41" xmlns:ns3="273501e5-1f71-45b9-8a46-492e4d7a76eb" targetNamespace="http://schemas.microsoft.com/office/2006/metadata/properties" ma:root="true" ma:fieldsID="a5710f31b6d7b398e03f6935e0735288" ns2:_="" ns3:_="">
    <xsd:import namespace="c0475bb0-5bc2-44a7-92b0-531bdde61e41"/>
    <xsd:import namespace="273501e5-1f71-45b9-8a46-492e4d7a76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75bb0-5bc2-44a7-92b0-531bdde61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3501e5-1f71-45b9-8a46-492e4d7a76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965ba34-326b-4571-829e-04113c953349}" ma:internalName="TaxCatchAll" ma:showField="CatchAllData" ma:web="273501e5-1f71-45b9-8a46-492e4d7a76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3501e5-1f71-45b9-8a46-492e4d7a76eb" xsi:nil="true"/>
    <lcf76f155ced4ddcb4097134ff3c332f xmlns="c0475bb0-5bc2-44a7-92b0-531bdde61e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D582A8-63FB-4E2E-A3C6-25C7ECA8FADD}"/>
</file>

<file path=customXml/itemProps2.xml><?xml version="1.0" encoding="utf-8"?>
<ds:datastoreItem xmlns:ds="http://schemas.openxmlformats.org/officeDocument/2006/customXml" ds:itemID="{330BB662-5DE4-475D-B48F-F07E8CBD172A}"/>
</file>

<file path=customXml/itemProps3.xml><?xml version="1.0" encoding="utf-8"?>
<ds:datastoreItem xmlns:ds="http://schemas.openxmlformats.org/officeDocument/2006/customXml" ds:itemID="{FE468851-0C65-46A9-B768-4F9355AFC5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GPA計算書</vt:lpstr>
      <vt:lpstr>記入例</vt:lpstr>
      <vt:lpstr>GPA計算書!Print_Area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2022-02-03T10:48:23Z</dcterms:created>
  <dcterms:modified xsi:type="dcterms:W3CDTF">2026-07-09T06:03:12Z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0x010100678CA5F858F9B64196F67CC82E85863B</vt:lpwstr>
  </property>
</Properties>
</file>