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mc:AlternateContent xmlns:mc="http://schemas.openxmlformats.org/markup-compatibility/2006">
    <mc:Choice Requires="x15">
      <x15ac:absPath xmlns:x15ac="http://schemas.microsoft.com/office/spreadsheetml/2010/11/ac" url="https://tmdacjp.sharepoint.com/sites/shisetsu/Shared Documents/施設部$/施設企画課/200_施設契約係/003_入札関係/令和７年（２０２５年）/【最低価格落札方式】250828公告（湯島）Ｄ棟５階むし歯科改修電気設備工事/02 公告・説明書関係/"/>
    </mc:Choice>
  </mc:AlternateContent>
  <xr:revisionPtr revIDLastSave="3" documentId="13_ncr:1_{54D0311F-CCB1-4026-A5BB-F140422D3CCC}" xr6:coauthVersionLast="47" xr6:coauthVersionMax="47" xr10:uidLastSave="{F8A61B21-10AB-474A-ACF1-5B943EC6C19E}"/>
  <bookViews>
    <workbookView xWindow="-120" yWindow="-120" windowWidth="29040" windowHeight="15720" activeTab="2" xr2:uid="{00000000-000D-0000-FFFF-FFFF00000000}"/>
  </bookViews>
  <sheets>
    <sheet name="様式１" sheetId="1" r:id="rId1"/>
    <sheet name="様式２" sheetId="5" r:id="rId2"/>
    <sheet name="様式３" sheetId="6" r:id="rId3"/>
    <sheet name="様式４" sheetId="13" r:id="rId4"/>
    <sheet name="（非表示）" sheetId="12" state="hidden" r:id="rId5"/>
  </sheets>
  <definedNames>
    <definedName name="_xlnm.Print_Area" localSheetId="1">様式２!$A$1:$K$29</definedName>
    <definedName name="_xlnm.Print_Area" localSheetId="2">様式３!$A$1:$M$22</definedName>
    <definedName name="_xlnm.Print_Area" localSheetId="3">様式４!$A$1:$M$38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8" i="13" l="1"/>
  <c r="A3" i="13" l="1"/>
  <c r="A3" i="6"/>
  <c r="C33" i="12" l="1"/>
  <c r="C18" i="12"/>
  <c r="C17" i="12"/>
  <c r="C16" i="12"/>
  <c r="C15" i="12"/>
  <c r="C32" i="12"/>
  <c r="C31" i="12"/>
  <c r="C30" i="12"/>
  <c r="C29" i="12"/>
  <c r="C28" i="12"/>
  <c r="C27" i="12"/>
  <c r="C26" i="12"/>
  <c r="C25" i="12"/>
  <c r="C24" i="12"/>
  <c r="C23" i="12"/>
  <c r="C22" i="12"/>
  <c r="C21" i="12"/>
  <c r="C20" i="12"/>
  <c r="C19" i="12"/>
  <c r="C14" i="12"/>
  <c r="C13" i="12"/>
  <c r="C12" i="12"/>
  <c r="C11" i="12"/>
  <c r="C7" i="12"/>
  <c r="C5" i="13" l="1"/>
  <c r="C6" i="12" l="1"/>
  <c r="C5" i="12"/>
  <c r="C4" i="12"/>
  <c r="C3" i="12"/>
  <c r="C2" i="12"/>
  <c r="C5" i="6"/>
  <c r="H7" i="5"/>
  <c r="C1" i="12"/>
  <c r="C10" i="12" l="1"/>
  <c r="C8" i="12"/>
  <c r="C9" i="12"/>
</calcChain>
</file>

<file path=xl/sharedStrings.xml><?xml version="1.0" encoding="utf-8"?>
<sst xmlns="http://schemas.openxmlformats.org/spreadsheetml/2006/main" count="166" uniqueCount="131">
  <si>
    <t>様式１</t>
  </si>
  <si>
    <t>競争参加資格確認申請書</t>
    <phoneticPr fontId="4"/>
  </si>
  <si>
    <t>令和　年　月　日</t>
    <rPh sb="0" eb="2">
      <t>レイワ</t>
    </rPh>
    <rPh sb="3" eb="4">
      <t>ネン</t>
    </rPh>
    <rPh sb="5" eb="6">
      <t>ツキ</t>
    </rPh>
    <rPh sb="7" eb="8">
      <t>ニチ</t>
    </rPh>
    <phoneticPr fontId="4"/>
  </si>
  <si>
    <t>住所</t>
    <rPh sb="0" eb="2">
      <t>ジュウショ</t>
    </rPh>
    <phoneticPr fontId="4"/>
  </si>
  <si>
    <t>商号又は名称</t>
    <rPh sb="0" eb="2">
      <t>ショウゴウ</t>
    </rPh>
    <rPh sb="2" eb="3">
      <t>マタ</t>
    </rPh>
    <rPh sb="4" eb="6">
      <t>メイショウ</t>
    </rPh>
    <phoneticPr fontId="4"/>
  </si>
  <si>
    <t>代表者氏名</t>
    <rPh sb="0" eb="3">
      <t>ダイヒョウシャ</t>
    </rPh>
    <rPh sb="3" eb="5">
      <t>シメイ</t>
    </rPh>
    <phoneticPr fontId="4"/>
  </si>
  <si>
    <t>印</t>
    <rPh sb="0" eb="1">
      <t>イン</t>
    </rPh>
    <phoneticPr fontId="4"/>
  </si>
  <si>
    <t>記</t>
    <phoneticPr fontId="4"/>
  </si>
  <si>
    <t>工事名</t>
  </si>
  <si>
    <t>発注機関名</t>
  </si>
  <si>
    <t>完成年月日</t>
  </si>
  <si>
    <t>引渡年月日</t>
  </si>
  <si>
    <t>具体的な内容</t>
  </si>
  <si>
    <t>注　「重大な問題」とは、以下のア）～エ）に記載する事項である。</t>
  </si>
  <si>
    <t>　　　　ア）　重大な人的被害を生じた事故がある場合</t>
  </si>
  <si>
    <t>　　　　イ）　重大な人的被害を生ずる蓋然性の高い物的事故が発生したことがある場合</t>
  </si>
  <si>
    <t>　　　　ウ）　ア）又はイ）の事故を生ずる蓋然性の高い工事目的物の欠陥が発見された場合</t>
  </si>
  <si>
    <t>　　　　エ）　上記の他、安全性に係る不具合が、数ヶ月にわたり改善されず繰り返された場合</t>
  </si>
  <si>
    <t>：あり</t>
    <phoneticPr fontId="4"/>
  </si>
  <si>
    <t>：なし（→記入終了）</t>
    <rPh sb="5" eb="7">
      <t>キニュウ</t>
    </rPh>
    <rPh sb="7" eb="9">
      <t>シュウリョウ</t>
    </rPh>
    <phoneticPr fontId="4"/>
  </si>
  <si>
    <t>重大な問題が発生した事例（注）</t>
    <rPh sb="13" eb="14">
      <t>チュウ</t>
    </rPh>
    <phoneticPr fontId="4"/>
  </si>
  <si>
    <t>会社名：</t>
    <phoneticPr fontId="4"/>
  </si>
  <si>
    <t>同種工事の施工実績</t>
    <rPh sb="0" eb="2">
      <t>ドウシュ</t>
    </rPh>
    <rPh sb="2" eb="4">
      <t>コウジ</t>
    </rPh>
    <rPh sb="5" eb="9">
      <t>セコウジッセキ</t>
    </rPh>
    <phoneticPr fontId="4"/>
  </si>
  <si>
    <t>会社名</t>
    <rPh sb="0" eb="3">
      <t>カイシャメイ</t>
    </rPh>
    <phoneticPr fontId="4"/>
  </si>
  <si>
    <t>同種工事の
判断基準</t>
    <rPh sb="0" eb="2">
      <t>ドウシュ</t>
    </rPh>
    <rPh sb="2" eb="4">
      <t>コウジ</t>
    </rPh>
    <rPh sb="6" eb="8">
      <t>ハンダン</t>
    </rPh>
    <rPh sb="8" eb="10">
      <t>キジュン</t>
    </rPh>
    <phoneticPr fontId="4"/>
  </si>
  <si>
    <t>工事名称等</t>
    <rPh sb="0" eb="2">
      <t>コウジ</t>
    </rPh>
    <rPh sb="2" eb="5">
      <t>メイショウナド</t>
    </rPh>
    <phoneticPr fontId="4"/>
  </si>
  <si>
    <t>工事名称</t>
    <rPh sb="0" eb="2">
      <t>コウジ</t>
    </rPh>
    <rPh sb="2" eb="4">
      <t>メイショウ</t>
    </rPh>
    <phoneticPr fontId="4"/>
  </si>
  <si>
    <t>発注者名</t>
    <rPh sb="0" eb="3">
      <t>ハッチュウシャ</t>
    </rPh>
    <rPh sb="3" eb="4">
      <t>メイ</t>
    </rPh>
    <phoneticPr fontId="4"/>
  </si>
  <si>
    <t>施工場所</t>
    <rPh sb="0" eb="2">
      <t>セコウ</t>
    </rPh>
    <rPh sb="2" eb="4">
      <t>バショ</t>
    </rPh>
    <phoneticPr fontId="4"/>
  </si>
  <si>
    <t>契約金額</t>
    <rPh sb="0" eb="2">
      <t>ケイヤク</t>
    </rPh>
    <rPh sb="2" eb="4">
      <t>キンガク</t>
    </rPh>
    <phoneticPr fontId="4"/>
  </si>
  <si>
    <t>工期</t>
    <rPh sb="0" eb="2">
      <t>コウキ</t>
    </rPh>
    <phoneticPr fontId="4"/>
  </si>
  <si>
    <t>～</t>
    <phoneticPr fontId="4"/>
  </si>
  <si>
    <t>受注形態等</t>
    <rPh sb="0" eb="2">
      <t>ジュチュウ</t>
    </rPh>
    <rPh sb="2" eb="4">
      <t>ケイタイ</t>
    </rPh>
    <rPh sb="4" eb="5">
      <t>ナド</t>
    </rPh>
    <phoneticPr fontId="4"/>
  </si>
  <si>
    <t>単体</t>
    <rPh sb="0" eb="2">
      <t>タンタイ</t>
    </rPh>
    <phoneticPr fontId="4"/>
  </si>
  <si>
    <t>共同企業体</t>
    <rPh sb="0" eb="2">
      <t>キョウドウ</t>
    </rPh>
    <rPh sb="2" eb="5">
      <t>キギョウタイ</t>
    </rPh>
    <phoneticPr fontId="4"/>
  </si>
  <si>
    <t>→出資比率：</t>
    <rPh sb="1" eb="3">
      <t>シュッシ</t>
    </rPh>
    <rPh sb="3" eb="5">
      <t>ヒリツ</t>
    </rPh>
    <phoneticPr fontId="4"/>
  </si>
  <si>
    <t>％</t>
    <phoneticPr fontId="4"/>
  </si>
  <si>
    <t>工事概要</t>
    <rPh sb="0" eb="2">
      <t>コウジ</t>
    </rPh>
    <rPh sb="2" eb="4">
      <t>ガイヨウ</t>
    </rPh>
    <phoneticPr fontId="4"/>
  </si>
  <si>
    <t>建物用途</t>
    <rPh sb="0" eb="2">
      <t>タテモノ</t>
    </rPh>
    <rPh sb="2" eb="4">
      <t>ヨウト</t>
    </rPh>
    <phoneticPr fontId="4"/>
  </si>
  <si>
    <t>構造・階数</t>
    <rPh sb="0" eb="2">
      <t>コウゾウ</t>
    </rPh>
    <rPh sb="3" eb="5">
      <t>カイスウ</t>
    </rPh>
    <phoneticPr fontId="4"/>
  </si>
  <si>
    <t>建物規模</t>
    <rPh sb="0" eb="2">
      <t>タテモノ</t>
    </rPh>
    <rPh sb="2" eb="4">
      <t>キボ</t>
    </rPh>
    <phoneticPr fontId="4"/>
  </si>
  <si>
    <t>工事内容</t>
    <rPh sb="0" eb="2">
      <t>コウジ</t>
    </rPh>
    <rPh sb="2" eb="4">
      <t>ナイヨウ</t>
    </rPh>
    <phoneticPr fontId="4"/>
  </si>
  <si>
    <t>CORINS登録の
有無</t>
    <rPh sb="6" eb="8">
      <t>トウロク</t>
    </rPh>
    <rPh sb="10" eb="12">
      <t>ウム</t>
    </rPh>
    <phoneticPr fontId="4"/>
  </si>
  <si>
    <t>有</t>
    <rPh sb="0" eb="1">
      <t>アリ</t>
    </rPh>
    <phoneticPr fontId="4"/>
  </si>
  <si>
    <t>→CORINS登録番号：</t>
    <rPh sb="7" eb="9">
      <t>トウロク</t>
    </rPh>
    <rPh sb="9" eb="11">
      <t>バンゴウ</t>
    </rPh>
    <phoneticPr fontId="4"/>
  </si>
  <si>
    <t>無</t>
    <rPh sb="0" eb="1">
      <t>ナ</t>
    </rPh>
    <phoneticPr fontId="4"/>
  </si>
  <si>
    <t>配置予定技術者の資格・施工実績</t>
    <rPh sb="0" eb="2">
      <t>ハイチ</t>
    </rPh>
    <rPh sb="2" eb="4">
      <t>ヨテイ</t>
    </rPh>
    <rPh sb="4" eb="7">
      <t>ギジュツシャ</t>
    </rPh>
    <rPh sb="8" eb="10">
      <t>シカク</t>
    </rPh>
    <rPh sb="11" eb="13">
      <t>セコウ</t>
    </rPh>
    <rPh sb="13" eb="15">
      <t>ジッセキ</t>
    </rPh>
    <phoneticPr fontId="4"/>
  </si>
  <si>
    <t>配置予定技術者の
従事役職・氏名</t>
    <rPh sb="0" eb="2">
      <t>ハイチ</t>
    </rPh>
    <rPh sb="2" eb="4">
      <t>ヨテイ</t>
    </rPh>
    <rPh sb="4" eb="7">
      <t>ギジュツシャ</t>
    </rPh>
    <rPh sb="9" eb="11">
      <t>ジュウジ</t>
    </rPh>
    <rPh sb="11" eb="13">
      <t>ヤクショク</t>
    </rPh>
    <rPh sb="14" eb="16">
      <t>シメイ</t>
    </rPh>
    <phoneticPr fontId="4"/>
  </si>
  <si>
    <t>従事役職</t>
    <rPh sb="0" eb="2">
      <t>ジュウジ</t>
    </rPh>
    <rPh sb="2" eb="4">
      <t>ヤクショク</t>
    </rPh>
    <phoneticPr fontId="4"/>
  </si>
  <si>
    <t>氏名</t>
    <rPh sb="0" eb="2">
      <t>シメイ</t>
    </rPh>
    <phoneticPr fontId="4"/>
  </si>
  <si>
    <t>法令による
資格・免許等</t>
    <rPh sb="0" eb="2">
      <t>ホウレイ</t>
    </rPh>
    <rPh sb="6" eb="8">
      <t>シカク</t>
    </rPh>
    <rPh sb="9" eb="11">
      <t>メンキョ</t>
    </rPh>
    <rPh sb="11" eb="12">
      <t>ナド</t>
    </rPh>
    <phoneticPr fontId="4"/>
  </si>
  <si>
    <t>取得年月日</t>
    <rPh sb="0" eb="2">
      <t>シュトク</t>
    </rPh>
    <rPh sb="2" eb="5">
      <t>ネンガッピ</t>
    </rPh>
    <phoneticPr fontId="4"/>
  </si>
  <si>
    <t>登録番号</t>
    <rPh sb="0" eb="2">
      <t>トウロク</t>
    </rPh>
    <rPh sb="2" eb="4">
      <t>バンゴウ</t>
    </rPh>
    <phoneticPr fontId="4"/>
  </si>
  <si>
    <t>監理技術者</t>
    <rPh sb="0" eb="2">
      <t>カンリ</t>
    </rPh>
    <rPh sb="2" eb="5">
      <t>ギジュツシャ</t>
    </rPh>
    <phoneticPr fontId="4"/>
  </si>
  <si>
    <t>主任技術者</t>
    <rPh sb="0" eb="2">
      <t>シュニン</t>
    </rPh>
    <rPh sb="2" eb="5">
      <t>ギジュツシャ</t>
    </rPh>
    <phoneticPr fontId="4"/>
  </si>
  <si>
    <t>現場代理人</t>
    <phoneticPr fontId="4"/>
  </si>
  <si>
    <t>その他：</t>
    <rPh sb="2" eb="3">
      <t>タ</t>
    </rPh>
    <phoneticPr fontId="4"/>
  </si>
  <si>
    <t>CORINS登録の
有無</t>
    <phoneticPr fontId="4"/>
  </si>
  <si>
    <t>本工事と重複する場合の対応</t>
    <rPh sb="0" eb="3">
      <t>ホンコウジ</t>
    </rPh>
    <rPh sb="4" eb="6">
      <t>チョウフク</t>
    </rPh>
    <rPh sb="8" eb="10">
      <t>バアイ</t>
    </rPh>
    <rPh sb="11" eb="13">
      <t>タイオウ</t>
    </rPh>
    <phoneticPr fontId="4"/>
  </si>
  <si>
    <t>様式４</t>
    <rPh sb="0" eb="2">
      <t>ヨウシキ</t>
    </rPh>
    <phoneticPr fontId="4"/>
  </si>
  <si>
    <t>工事名</t>
    <rPh sb="0" eb="2">
      <t>コウジ</t>
    </rPh>
    <rPh sb="2" eb="3">
      <t>メイ</t>
    </rPh>
    <phoneticPr fontId="4"/>
  </si>
  <si>
    <t>令和元年度</t>
    <rPh sb="0" eb="2">
      <t>レイワ</t>
    </rPh>
    <rPh sb="2" eb="4">
      <t>ガンネン</t>
    </rPh>
    <rPh sb="4" eb="5">
      <t>ド</t>
    </rPh>
    <phoneticPr fontId="4"/>
  </si>
  <si>
    <t>令和２年度</t>
    <rPh sb="0" eb="2">
      <t>レイワ</t>
    </rPh>
    <rPh sb="3" eb="5">
      <t>ネンド</t>
    </rPh>
    <phoneticPr fontId="4"/>
  </si>
  <si>
    <t>工事の品質に関わる重大な問題の有無</t>
    <phoneticPr fontId="4"/>
  </si>
  <si>
    <t>企業名</t>
    <rPh sb="0" eb="2">
      <t>キギョウ</t>
    </rPh>
    <rPh sb="2" eb="3">
      <t>メイ</t>
    </rPh>
    <phoneticPr fontId="4"/>
  </si>
  <si>
    <t>様式１</t>
    <rPh sb="0" eb="2">
      <t>ヨウシキ</t>
    </rPh>
    <phoneticPr fontId="4"/>
  </si>
  <si>
    <t>様式３</t>
    <rPh sb="0" eb="2">
      <t>ヨウシキ</t>
    </rPh>
    <phoneticPr fontId="4"/>
  </si>
  <si>
    <t>重大な問題の有無</t>
    <rPh sb="0" eb="2">
      <t>ジュウダイ</t>
    </rPh>
    <rPh sb="3" eb="5">
      <t>モンダイ</t>
    </rPh>
    <rPh sb="6" eb="8">
      <t>ウム</t>
    </rPh>
    <phoneticPr fontId="4"/>
  </si>
  <si>
    <t>発注者</t>
    <rPh sb="0" eb="3">
      <t>ハッチュウシャ</t>
    </rPh>
    <phoneticPr fontId="4"/>
  </si>
  <si>
    <t>年度</t>
    <rPh sb="0" eb="2">
      <t>ネンド</t>
    </rPh>
    <phoneticPr fontId="4"/>
  </si>
  <si>
    <t>様式５</t>
    <rPh sb="0" eb="2">
      <t>ヨウシキ</t>
    </rPh>
    <phoneticPr fontId="4"/>
  </si>
  <si>
    <t>平均点</t>
    <rPh sb="0" eb="3">
      <t>ヘイキンテン</t>
    </rPh>
    <phoneticPr fontId="4"/>
  </si>
  <si>
    <t>資格名</t>
    <rPh sb="0" eb="2">
      <t>シカク</t>
    </rPh>
    <rPh sb="2" eb="3">
      <t>メイ</t>
    </rPh>
    <phoneticPr fontId="4"/>
  </si>
  <si>
    <t>（資格名がその他の場合）当該資格名：</t>
    <rPh sb="1" eb="3">
      <t>シカク</t>
    </rPh>
    <rPh sb="3" eb="4">
      <t>メイ</t>
    </rPh>
    <rPh sb="7" eb="8">
      <t>タ</t>
    </rPh>
    <rPh sb="9" eb="11">
      <t>バアイ</t>
    </rPh>
    <rPh sb="12" eb="14">
      <t>トウガイ</t>
    </rPh>
    <rPh sb="14" eb="16">
      <t>シカク</t>
    </rPh>
    <rPh sb="16" eb="17">
      <t>メイ</t>
    </rPh>
    <phoneticPr fontId="4"/>
  </si>
  <si>
    <t>監理技術者の資格の保有状況</t>
    <rPh sb="0" eb="2">
      <t>カンリ</t>
    </rPh>
    <rPh sb="2" eb="5">
      <t>ギジュツシャ</t>
    </rPh>
    <rPh sb="6" eb="8">
      <t>シカク</t>
    </rPh>
    <rPh sb="9" eb="11">
      <t>ホユウ</t>
    </rPh>
    <rPh sb="11" eb="13">
      <t>ジョウキョウ</t>
    </rPh>
    <phoneticPr fontId="4"/>
  </si>
  <si>
    <t>資格の有無</t>
    <rPh sb="0" eb="2">
      <t>シカク</t>
    </rPh>
    <rPh sb="3" eb="5">
      <t>ウム</t>
    </rPh>
    <phoneticPr fontId="4"/>
  </si>
  <si>
    <t>監理技術者講習の受講状況</t>
    <rPh sb="0" eb="2">
      <t>カンリ</t>
    </rPh>
    <rPh sb="2" eb="5">
      <t>ギジュツシャ</t>
    </rPh>
    <rPh sb="5" eb="7">
      <t>コウシュウ</t>
    </rPh>
    <rPh sb="8" eb="10">
      <t>ジュコウ</t>
    </rPh>
    <rPh sb="10" eb="12">
      <t>ジョウキョウ</t>
    </rPh>
    <phoneticPr fontId="4"/>
  </si>
  <si>
    <t>（受講済の場合）修了年月日</t>
    <rPh sb="1" eb="3">
      <t>ジュコウ</t>
    </rPh>
    <rPh sb="3" eb="4">
      <t>スミ</t>
    </rPh>
    <rPh sb="5" eb="7">
      <t>バアイ</t>
    </rPh>
    <rPh sb="8" eb="10">
      <t>シュウリョウ</t>
    </rPh>
    <rPh sb="10" eb="13">
      <t>ネンガッピ</t>
    </rPh>
    <phoneticPr fontId="4"/>
  </si>
  <si>
    <t>←様式１の入力内容が反映されます。（これ以降の様式も同様）</t>
    <rPh sb="1" eb="3">
      <t>ヨウシキ</t>
    </rPh>
    <rPh sb="5" eb="7">
      <t>ニュウリョク</t>
    </rPh>
    <rPh sb="7" eb="9">
      <t>ナイヨウ</t>
    </rPh>
    <rPh sb="10" eb="12">
      <t>ハンエイ</t>
    </rPh>
    <rPh sb="20" eb="22">
      <t>イコウ</t>
    </rPh>
    <rPh sb="23" eb="25">
      <t>ヨウシキ</t>
    </rPh>
    <rPh sb="26" eb="28">
      <t>ドウヨウ</t>
    </rPh>
    <phoneticPr fontId="4"/>
  </si>
  <si>
    <t>単体・企業体の別</t>
    <rPh sb="0" eb="2">
      <t>タンタイ</t>
    </rPh>
    <rPh sb="3" eb="5">
      <t>キギョウ</t>
    </rPh>
    <rPh sb="5" eb="6">
      <t>タイ</t>
    </rPh>
    <rPh sb="7" eb="8">
      <t>ベツ</t>
    </rPh>
    <phoneticPr fontId="4"/>
  </si>
  <si>
    <t>資格</t>
    <rPh sb="0" eb="2">
      <t>シカク</t>
    </rPh>
    <phoneticPr fontId="4"/>
  </si>
  <si>
    <t>番号</t>
    <rPh sb="0" eb="2">
      <t>バンゴウ</t>
    </rPh>
    <phoneticPr fontId="4"/>
  </si>
  <si>
    <t>取得年度</t>
    <rPh sb="0" eb="2">
      <t>シュトク</t>
    </rPh>
    <rPh sb="2" eb="4">
      <t>ネンド</t>
    </rPh>
    <phoneticPr fontId="4"/>
  </si>
  <si>
    <t>事業年度</t>
    <rPh sb="0" eb="2">
      <t>ジギョウ</t>
    </rPh>
    <rPh sb="2" eb="4">
      <t>ネンド</t>
    </rPh>
    <phoneticPr fontId="4"/>
  </si>
  <si>
    <t>監理技術者の有無</t>
    <rPh sb="0" eb="2">
      <t>カンリ</t>
    </rPh>
    <rPh sb="2" eb="5">
      <t>ギジュツシャ</t>
    </rPh>
    <rPh sb="6" eb="8">
      <t>ウム</t>
    </rPh>
    <phoneticPr fontId="4"/>
  </si>
  <si>
    <t>監理技術者氏名</t>
    <rPh sb="0" eb="2">
      <t>カンリ</t>
    </rPh>
    <rPh sb="2" eb="5">
      <t>ギジュツシャ</t>
    </rPh>
    <rPh sb="5" eb="7">
      <t>シメイ</t>
    </rPh>
    <phoneticPr fontId="4"/>
  </si>
  <si>
    <t>資格者証</t>
    <rPh sb="0" eb="3">
      <t>シカクシャ</t>
    </rPh>
    <rPh sb="3" eb="4">
      <t>ショウ</t>
    </rPh>
    <phoneticPr fontId="4"/>
  </si>
  <si>
    <t>取得日</t>
    <rPh sb="0" eb="2">
      <t>シュトク</t>
    </rPh>
    <rPh sb="2" eb="3">
      <t>ビ</t>
    </rPh>
    <phoneticPr fontId="4"/>
  </si>
  <si>
    <t>監理技術者講習修了の有無</t>
    <rPh sb="0" eb="2">
      <t>カンリ</t>
    </rPh>
    <rPh sb="2" eb="5">
      <t>ギジュツシャ</t>
    </rPh>
    <rPh sb="5" eb="7">
      <t>コウシュウ</t>
    </rPh>
    <rPh sb="7" eb="9">
      <t>シュウリョウ</t>
    </rPh>
    <rPh sb="10" eb="12">
      <t>ウム</t>
    </rPh>
    <phoneticPr fontId="4"/>
  </si>
  <si>
    <t>修了日</t>
    <rPh sb="0" eb="2">
      <t>シュウリョウ</t>
    </rPh>
    <rPh sb="2" eb="3">
      <t>ビ</t>
    </rPh>
    <phoneticPr fontId="4"/>
  </si>
  <si>
    <t>資料６</t>
    <rPh sb="0" eb="2">
      <t>シリョウ</t>
    </rPh>
    <phoneticPr fontId="4"/>
  </si>
  <si>
    <t>様式７</t>
    <rPh sb="0" eb="2">
      <t>ヨウシキ</t>
    </rPh>
    <phoneticPr fontId="4"/>
  </si>
  <si>
    <t>営業停止</t>
    <rPh sb="0" eb="2">
      <t>エイギョウ</t>
    </rPh>
    <rPh sb="2" eb="4">
      <t>テイシ</t>
    </rPh>
    <phoneticPr fontId="4"/>
  </si>
  <si>
    <t>指名停止</t>
    <rPh sb="0" eb="2">
      <t>シメイ</t>
    </rPh>
    <rPh sb="2" eb="4">
      <t>テイシ</t>
    </rPh>
    <phoneticPr fontId="4"/>
  </si>
  <si>
    <t>ISO9001</t>
    <phoneticPr fontId="4"/>
  </si>
  <si>
    <t>ISO14001</t>
    <phoneticPr fontId="4"/>
  </si>
  <si>
    <t>従事役職（監理）</t>
    <rPh sb="0" eb="2">
      <t>ジュウジ</t>
    </rPh>
    <rPh sb="2" eb="4">
      <t>ヤクショク</t>
    </rPh>
    <rPh sb="5" eb="7">
      <t>カンリ</t>
    </rPh>
    <phoneticPr fontId="4"/>
  </si>
  <si>
    <t>従事役職（主任）</t>
    <rPh sb="0" eb="4">
      <t>ジュウジヤクショク</t>
    </rPh>
    <rPh sb="5" eb="7">
      <t>シュニン</t>
    </rPh>
    <phoneticPr fontId="4"/>
  </si>
  <si>
    <t>従事役職（現場）</t>
    <rPh sb="0" eb="4">
      <t>ジュウジヤクショク</t>
    </rPh>
    <rPh sb="5" eb="7">
      <t>ゲンバ</t>
    </rPh>
    <phoneticPr fontId="4"/>
  </si>
  <si>
    <t>従事役職（その他）</t>
    <rPh sb="0" eb="2">
      <t>ジュウジ</t>
    </rPh>
    <rPh sb="2" eb="4">
      <t>ヤクショク</t>
    </rPh>
    <rPh sb="7" eb="8">
      <t>タ</t>
    </rPh>
    <phoneticPr fontId="4"/>
  </si>
  <si>
    <t>様式８</t>
    <rPh sb="0" eb="2">
      <t>ヨウシキ</t>
    </rPh>
    <phoneticPr fontId="4"/>
  </si>
  <si>
    <t>認定の有無</t>
    <rPh sb="0" eb="2">
      <t>ニンテイ</t>
    </rPh>
    <rPh sb="3" eb="5">
      <t>ウム</t>
    </rPh>
    <phoneticPr fontId="4"/>
  </si>
  <si>
    <t>様式２</t>
    <phoneticPr fontId="4"/>
  </si>
  <si>
    <r>
      <t xml:space="preserve">申請時における
配置予定技術者の
他工事従事状況
</t>
    </r>
    <r>
      <rPr>
        <b/>
        <sz val="11"/>
        <rFont val="ＭＳ 明朝"/>
        <family val="1"/>
        <charset val="128"/>
      </rPr>
      <t>（他工事に従事していなければ記載不要）</t>
    </r>
    <rPh sb="0" eb="3">
      <t>シンセイジ</t>
    </rPh>
    <rPh sb="8" eb="10">
      <t>ハイチ</t>
    </rPh>
    <rPh sb="10" eb="12">
      <t>ヨテイ</t>
    </rPh>
    <rPh sb="12" eb="15">
      <t>ギジュツシャ</t>
    </rPh>
    <rPh sb="17" eb="18">
      <t>タ</t>
    </rPh>
    <rPh sb="18" eb="20">
      <t>コウジ</t>
    </rPh>
    <rPh sb="20" eb="22">
      <t>ジュウジ</t>
    </rPh>
    <rPh sb="22" eb="24">
      <t>ジョウキョウ</t>
    </rPh>
    <rPh sb="26" eb="27">
      <t>タ</t>
    </rPh>
    <rPh sb="27" eb="29">
      <t>コウジ</t>
    </rPh>
    <rPh sb="30" eb="32">
      <t>ジュウジ</t>
    </rPh>
    <rPh sb="39" eb="41">
      <t>キサイ</t>
    </rPh>
    <rPh sb="41" eb="43">
      <t>フヨウ</t>
    </rPh>
    <phoneticPr fontId="4"/>
  </si>
  <si>
    <t>1.</t>
    <phoneticPr fontId="4"/>
  </si>
  <si>
    <t>会社更生法に基づき更生手続開始の申立てがなされている者又は民事再生法に基づき再生手続開始の申立てがなされている者（再認定を受けた者を除く。）でないこと。</t>
    <phoneticPr fontId="4"/>
  </si>
  <si>
    <t>3.</t>
  </si>
  <si>
    <t>4.</t>
  </si>
  <si>
    <t>資本関係又は人的関係がある者が当該入札に参加しようとしていないこと（資本関係又は人的関係がある者のすべてが共同企業体の代表者以外の構成員である場合を除く。）。</t>
    <phoneticPr fontId="4"/>
  </si>
  <si>
    <t>5.</t>
  </si>
  <si>
    <t>落札した場合、書面に記載した配置予定の技術者を当該工事の現場に配置すること。</t>
    <phoneticPr fontId="4"/>
  </si>
  <si>
    <t>6.</t>
  </si>
  <si>
    <t>警察当局から、暴力団員が実質的に経営を支配する建設業者又はこれに準ずるものとして、文部科学省発注工事等からの排除要請があり、当該状態が継続している者でないこと。</t>
    <phoneticPr fontId="4"/>
  </si>
  <si>
    <t>申請書等提出書類の内容については事実と相違ないこと。</t>
    <phoneticPr fontId="4"/>
  </si>
  <si>
    <t>　２　上記を証明するCORINS、契約書、施工図面、資格者証等の写し</t>
  </si>
  <si>
    <r>
      <rPr>
        <sz val="10"/>
        <color theme="1"/>
        <rFont val="ＭＳ 明朝"/>
        <family val="1"/>
        <charset val="128"/>
      </rPr>
      <t>事　例</t>
    </r>
    <r>
      <rPr>
        <sz val="9"/>
        <color theme="1"/>
        <rFont val="ＭＳ 明朝"/>
        <family val="1"/>
        <charset val="128"/>
      </rPr>
      <t>（上記で「あり」に○をした場合又は「あり」「なし」の判断が難しい場合に，記入すること）</t>
    </r>
    <rPh sb="4" eb="6">
      <t>ジョウキ</t>
    </rPh>
    <rPh sb="16" eb="18">
      <t>バアイ</t>
    </rPh>
    <rPh sb="18" eb="19">
      <t>マタ</t>
    </rPh>
    <rPh sb="29" eb="31">
      <t>ハンダン</t>
    </rPh>
    <rPh sb="32" eb="33">
      <t>ムズカ</t>
    </rPh>
    <rPh sb="35" eb="37">
      <t>バアイ</t>
    </rPh>
    <rPh sb="39" eb="41">
      <t>キニュウ</t>
    </rPh>
    <phoneticPr fontId="4"/>
  </si>
  <si>
    <t>工事経験の概要</t>
    <rPh sb="0" eb="2">
      <t>コウジ</t>
    </rPh>
    <rPh sb="2" eb="4">
      <t>ケイケン</t>
    </rPh>
    <rPh sb="5" eb="7">
      <t>ガイヨウ</t>
    </rPh>
    <phoneticPr fontId="4"/>
  </si>
  <si>
    <t>2.</t>
  </si>
  <si>
    <t>　なお、以下の１から６について誓約します。</t>
    <phoneticPr fontId="4"/>
  </si>
  <si>
    <t>甲種４類消防設備士</t>
    <rPh sb="0" eb="2">
      <t>コウシュ</t>
    </rPh>
    <rPh sb="3" eb="4">
      <t>ルイ</t>
    </rPh>
    <rPh sb="4" eb="9">
      <t>ショウボウセツビシ</t>
    </rPh>
    <phoneticPr fontId="4"/>
  </si>
  <si>
    <t>　　国立大学法人東京科学大学　御中</t>
    <rPh sb="15" eb="17">
      <t>オンチュウ</t>
    </rPh>
    <phoneticPr fontId="4"/>
  </si>
  <si>
    <t>国立大学法人東京科学大学契約事務取扱規程第７条及び第８条の規定に該当しない者であること。</t>
    <phoneticPr fontId="4"/>
  </si>
  <si>
    <t>工事名：</t>
    <phoneticPr fontId="4"/>
  </si>
  <si>
    <t>以下の様式に従い、文部科学省、所管独立行政法人及び国立大学法人等に、令和２年度以降に完成・引渡しを行った工事目的物で、引渡し後に、工事の品質に関わる重大な問題が発生した事例についての有無を記載すること。また、判断できない事例がある場合は、有・無欄は選択せず、その事例について具体的かつ簡潔に記載すること。事例がない場合は、工事名欄に「無し」と記載すること。</t>
    <phoneticPr fontId="4"/>
  </si>
  <si>
    <r>
      <t>注１　同種工事の施工実績については、平成２２年度以降かつ申請書及び資料の提出期限の日までに工事が完成・引渡しが完了しているものに限り記載すること。また、併せて</t>
    </r>
    <r>
      <rPr>
        <u/>
        <sz val="11"/>
        <color theme="1"/>
        <rFont val="ＭＳ 明朝"/>
        <family val="1"/>
        <charset val="128"/>
      </rPr>
      <t>施工実績として記載した工事に係る契約書（一般財団法人日本建設情報総合センターの「工事実績情報サービス（CORINS）」に竣工登録されている場合は、CORINSの記載部分の写し）及び記載した工事の内容が判断できる平面図等の資料の写し</t>
    </r>
    <r>
      <rPr>
        <sz val="11"/>
        <color theme="1"/>
        <rFont val="ＭＳ 明朝"/>
        <family val="1"/>
        <charset val="128"/>
      </rPr>
      <t>を提出すること。</t>
    </r>
    <phoneticPr fontId="4"/>
  </si>
  <si>
    <r>
      <t>注１　法令による資格・免許については、</t>
    </r>
    <r>
      <rPr>
        <u/>
        <sz val="11"/>
        <rFont val="ＭＳ 明朝"/>
        <family val="1"/>
        <charset val="128"/>
      </rPr>
      <t>それを有することが確認できる免許等の写し</t>
    </r>
    <r>
      <rPr>
        <sz val="11"/>
        <rFont val="ＭＳ 明朝"/>
        <family val="1"/>
        <charset val="128"/>
      </rPr>
      <t>を添付すること。
注２　企業との直接的かつ恒常的な雇用関係の有無を確認できる、</t>
    </r>
    <r>
      <rPr>
        <u/>
        <sz val="11"/>
        <rFont val="ＭＳ 明朝"/>
        <family val="1"/>
        <charset val="128"/>
      </rPr>
      <t>健康保険被保険者証等の写し</t>
    </r>
    <r>
      <rPr>
        <sz val="11"/>
        <rFont val="ＭＳ 明朝"/>
        <family val="1"/>
        <charset val="128"/>
      </rPr>
      <t>を添付すること。ただし、「記号」「番号」「保険者番号」はマスキングすること。
注３　配置予定技術者の同種工事の経験については、平成２２年度以降かつ申請書及び資料の提出期限の日までに工事が完成・引渡しが完了しているものに限り記載すること。また、併せて</t>
    </r>
    <r>
      <rPr>
        <u/>
        <sz val="11"/>
        <rFont val="ＭＳ 明朝"/>
        <family val="1"/>
        <charset val="128"/>
      </rPr>
      <t>工事の施工経験として記載した工事に係る契約書及び当該技術者が従事したことを判断できる資料（一般財団法人日本建築情報総合センターの「工事実績情報サービス（CORINS）」に竣工登録されている場合は、CORINSの記載部分の写し）</t>
    </r>
    <r>
      <rPr>
        <sz val="11"/>
        <rFont val="ＭＳ 明朝"/>
        <family val="1"/>
        <charset val="128"/>
      </rPr>
      <t>及び</t>
    </r>
    <r>
      <rPr>
        <u/>
        <sz val="11"/>
        <rFont val="ＭＳ 明朝"/>
        <family val="1"/>
        <charset val="128"/>
      </rPr>
      <t>記載した工事の内容が判断できる平面図等</t>
    </r>
    <r>
      <rPr>
        <sz val="11"/>
        <rFont val="ＭＳ 明朝"/>
        <family val="1"/>
        <charset val="128"/>
      </rPr>
      <t>の資料の写しを提出すること。
注４　申請時における他工事の従事状況は、従事しているすべての工事について、本工事を落札した場合の技術者の配置予定等を記入すること。
注５　複数の監理技術者等の候補者がいる場合には、このシートをコピーしてすべての候補者の情報を記載すること。</t>
    </r>
    <rPh sb="430" eb="431">
      <t>チュウ</t>
    </rPh>
    <rPh sb="433" eb="435">
      <t>フクスウ</t>
    </rPh>
    <rPh sb="436" eb="438">
      <t>カンリ</t>
    </rPh>
    <rPh sb="438" eb="441">
      <t>ギジュツシャ</t>
    </rPh>
    <rPh sb="441" eb="442">
      <t>ナド</t>
    </rPh>
    <rPh sb="443" eb="446">
      <t>コウホシャ</t>
    </rPh>
    <rPh sb="449" eb="451">
      <t>バアイ</t>
    </rPh>
    <rPh sb="469" eb="472">
      <t>コウホシャ</t>
    </rPh>
    <rPh sb="473" eb="475">
      <t>ジョウホウ</t>
    </rPh>
    <rPh sb="476" eb="478">
      <t>キサイ</t>
    </rPh>
    <phoneticPr fontId="4"/>
  </si>
  <si>
    <t>　１　入札説明書 ７(２)に定める内容を記載した書面</t>
    <phoneticPr fontId="4"/>
  </si>
  <si>
    <t>　令和７年８月２８日付けで公告のありました「東京科学大学（湯島）Ｄ棟５階むし歯科改修電気設備工事」に係る競争参加資格について確認されたく、下記の書類を添えて申請します。</t>
    <phoneticPr fontId="4"/>
  </si>
  <si>
    <t>東京科学大学（湯島）Ｄ棟５階むし歯科改修電気設備工事</t>
    <phoneticPr fontId="4"/>
  </si>
  <si>
    <t>２級電気工事施工管理技士又はこれと同等以上の資格の保有状況</t>
    <rPh sb="1" eb="2">
      <t>キュウ</t>
    </rPh>
    <rPh sb="2" eb="4">
      <t>デンキ</t>
    </rPh>
    <rPh sb="4" eb="6">
      <t>コウジ</t>
    </rPh>
    <rPh sb="6" eb="8">
      <t>セコウ</t>
    </rPh>
    <rPh sb="8" eb="10">
      <t>カンリ</t>
    </rPh>
    <rPh sb="10" eb="12">
      <t>ギシ</t>
    </rPh>
    <rPh sb="12" eb="13">
      <t>マタ</t>
    </rPh>
    <rPh sb="17" eb="19">
      <t>ドウトウ</t>
    </rPh>
    <rPh sb="19" eb="21">
      <t>イジョウ</t>
    </rPh>
    <rPh sb="22" eb="24">
      <t>シカク</t>
    </rPh>
    <rPh sb="25" eb="27">
      <t>ホユウ</t>
    </rPh>
    <rPh sb="27" eb="29">
      <t>ジョウキョウ</t>
    </rPh>
    <phoneticPr fontId="4"/>
  </si>
  <si>
    <t>平成２２年度以降に、元請けとして完成・引渡しが完了した次の（ア）（イ）（ウ）（エ）の基準を満たす建物の新築、増築又は改修工事を施工した実績を有すること。（共同企業体の構成員としての実績は、出資比率が２０％以上の場合のものに限る。）
（ア）建物用途　病院、教育・研究施設、庁舎等公共施設
（イ）構造　　　鉄骨鉄筋コンクリート造、鉄筋コンクリート造又は鉄骨造の建物
（ウ）建物規模　新築、増築又は改修した延床面積が300㎡以上
（エ）工種　　　電気工事（コンセント工事を含むこと）</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</si>
</sst>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円&quot;;&quot;▲ &quot;#,##0&quot;円&quot;"/>
    <numFmt numFmtId="177" formatCode="[$-411]ggge&quot;年&quot;m&quot;月&quot;d&quot;日&quot;;@"/>
    <numFmt numFmtId="178" formatCode="#,##0.0;&quot;▲ &quot;#,##0.0"/>
    <numFmt numFmtId="179" formatCode="#"/>
    <numFmt numFmtId="180" formatCode="\(@\)"/>
  </numFmts>
  <fonts count="20" x14ac:knownFonts="1">
    <font>
      <sz val="11"/>
      <color theme="1"/>
      <name val="游ゴシック"/>
      <family val="2"/>
      <charset val="128"/>
      <scheme val="minor"/>
    </font>
    <font>
      <sz val="10"/>
      <color theme="1"/>
      <name val="ＭＳ 明朝"/>
      <family val="1"/>
      <charset val="128"/>
    </font>
    <font>
      <sz val="12"/>
      <color theme="1"/>
      <name val="ＭＳ 明朝"/>
      <family val="1"/>
      <charset val="128"/>
    </font>
    <font>
      <sz val="10.5"/>
      <color theme="1"/>
      <name val="ＭＳ 明朝"/>
      <family val="1"/>
      <charset val="128"/>
    </font>
    <font>
      <sz val="6"/>
      <name val="游ゴシック"/>
      <family val="2"/>
      <charset val="128"/>
      <scheme val="minor"/>
    </font>
    <font>
      <sz val="11"/>
      <color theme="1"/>
      <name val="ＭＳ 明朝"/>
      <family val="1"/>
      <charset val="128"/>
    </font>
    <font>
      <sz val="11"/>
      <color theme="1"/>
      <name val="游ゴシック"/>
      <family val="3"/>
      <charset val="128"/>
      <scheme val="minor"/>
    </font>
    <font>
      <sz val="10"/>
      <color rgb="FF000000"/>
      <name val="ＭＳ 明朝"/>
      <family val="1"/>
      <charset val="128"/>
    </font>
    <font>
      <sz val="14"/>
      <color theme="1"/>
      <name val="ＭＳ 明朝"/>
      <family val="1"/>
      <charset val="128"/>
    </font>
    <font>
      <sz val="12"/>
      <name val="ＭＳ 明朝"/>
      <family val="1"/>
      <charset val="128"/>
    </font>
    <font>
      <sz val="11"/>
      <name val="ＭＳ 明朝"/>
      <family val="1"/>
      <charset val="128"/>
    </font>
    <font>
      <u/>
      <sz val="11"/>
      <color theme="1"/>
      <name val="ＭＳ 明朝"/>
      <family val="1"/>
      <charset val="128"/>
    </font>
    <font>
      <sz val="9"/>
      <color theme="1"/>
      <name val="ＭＳ 明朝"/>
      <family val="1"/>
      <charset val="128"/>
    </font>
    <font>
      <sz val="10"/>
      <name val="ＭＳ 明朝"/>
      <family val="1"/>
      <charset val="128"/>
    </font>
    <font>
      <sz val="11"/>
      <name val="ＭＳ Ｐゴシック"/>
      <family val="3"/>
      <charset val="128"/>
    </font>
    <font>
      <b/>
      <sz val="12"/>
      <name val="ＭＳ 明朝"/>
      <family val="1"/>
      <charset val="128"/>
    </font>
    <font>
      <b/>
      <sz val="11"/>
      <color theme="1"/>
      <name val="ＭＳ 明朝"/>
      <family val="1"/>
      <charset val="128"/>
    </font>
    <font>
      <b/>
      <sz val="11"/>
      <name val="ＭＳ 明朝"/>
      <family val="1"/>
      <charset val="128"/>
    </font>
    <font>
      <sz val="12"/>
      <color rgb="FFFF0000"/>
      <name val="ＭＳ 明朝"/>
      <family val="1"/>
      <charset val="128"/>
    </font>
    <font>
      <u/>
      <sz val="11"/>
      <name val="ＭＳ 明朝"/>
      <family val="1"/>
      <charset val="128"/>
    </font>
  </fonts>
  <fills count="6">
    <fill>
      <patternFill patternType="none"/>
    </fill>
    <fill>
      <patternFill patternType="gray125"/>
    </fill>
    <fill>
      <patternFill patternType="solid">
        <fgColor rgb="FFD9D9D9"/>
        <bgColor indexed="64"/>
      </patternFill>
    </fill>
    <fill>
      <patternFill patternType="solid">
        <fgColor theme="0" tint="-0.14999847407452621"/>
        <bgColor indexed="64"/>
      </patternFill>
    </fill>
    <fill>
      <patternFill patternType="solid">
        <fgColor rgb="FFE5FFFF"/>
        <bgColor indexed="64"/>
      </patternFill>
    </fill>
    <fill>
      <patternFill patternType="solid">
        <fgColor rgb="FFE1FFFF"/>
        <bgColor indexed="64"/>
      </patternFill>
    </fill>
  </fills>
  <borders count="88">
    <border>
      <left/>
      <right/>
      <top/>
      <bottom/>
      <diagonal/>
    </border>
    <border>
      <left style="medium">
        <color indexed="64"/>
      </left>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top/>
      <bottom style="thin">
        <color indexed="64"/>
      </bottom>
      <diagonal/>
    </border>
    <border>
      <left/>
      <right/>
      <top style="thin">
        <color indexed="64"/>
      </top>
      <bottom/>
      <diagonal/>
    </border>
    <border>
      <left/>
      <right/>
      <top/>
      <bottom style="medium">
        <color indexed="64"/>
      </bottom>
      <diagonal/>
    </border>
    <border>
      <left/>
      <right style="medium">
        <color indexed="64"/>
      </right>
      <top/>
      <bottom style="medium">
        <color indexed="64"/>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medium">
        <color auto="1"/>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double">
        <color indexed="64"/>
      </left>
      <right style="double">
        <color indexed="64"/>
      </right>
      <top style="double">
        <color indexed="64"/>
      </top>
      <bottom style="thin">
        <color indexed="64"/>
      </bottom>
      <diagonal/>
    </border>
    <border>
      <left style="double">
        <color indexed="64"/>
      </left>
      <right style="double">
        <color indexed="64"/>
      </right>
      <top style="thin">
        <color indexed="64"/>
      </top>
      <bottom style="double">
        <color indexed="64"/>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style="medium">
        <color auto="1"/>
      </top>
      <bottom/>
      <diagonal/>
    </border>
    <border>
      <left style="medium">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thin">
        <color auto="1"/>
      </left>
      <right style="dotted">
        <color auto="1"/>
      </right>
      <top style="thin">
        <color auto="1"/>
      </top>
      <bottom style="thin">
        <color auto="1"/>
      </bottom>
      <diagonal/>
    </border>
    <border>
      <left style="dotted">
        <color auto="1"/>
      </left>
      <right style="dotted">
        <color auto="1"/>
      </right>
      <top style="thin">
        <color auto="1"/>
      </top>
      <bottom style="thin">
        <color auto="1"/>
      </bottom>
      <diagonal/>
    </border>
    <border>
      <left style="dotted">
        <color auto="1"/>
      </left>
      <right style="thin">
        <color auto="1"/>
      </right>
      <top style="thin">
        <color auto="1"/>
      </top>
      <bottom style="thin">
        <color auto="1"/>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thin">
        <color auto="1"/>
      </left>
      <right style="dotted">
        <color auto="1"/>
      </right>
      <top style="thin">
        <color auto="1"/>
      </top>
      <bottom style="medium">
        <color auto="1"/>
      </bottom>
      <diagonal/>
    </border>
    <border>
      <left style="dotted">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style="thin">
        <color auto="1"/>
      </right>
      <top style="thin">
        <color auto="1"/>
      </top>
      <bottom style="thin">
        <color auto="1"/>
      </bottom>
      <diagonal/>
    </border>
    <border>
      <left style="medium">
        <color auto="1"/>
      </left>
      <right/>
      <top style="medium">
        <color auto="1"/>
      </top>
      <bottom/>
      <diagonal/>
    </border>
    <border>
      <left/>
      <right style="thin">
        <color auto="1"/>
      </right>
      <top style="medium">
        <color auto="1"/>
      </top>
      <bottom/>
      <diagonal/>
    </border>
    <border>
      <left style="thin">
        <color auto="1"/>
      </left>
      <right style="dotted">
        <color auto="1"/>
      </right>
      <top style="medium">
        <color auto="1"/>
      </top>
      <bottom style="thin">
        <color indexed="64"/>
      </bottom>
      <diagonal/>
    </border>
    <border>
      <left style="dotted">
        <color auto="1"/>
      </left>
      <right/>
      <top style="medium">
        <color auto="1"/>
      </top>
      <bottom style="thin">
        <color indexed="64"/>
      </bottom>
      <diagonal/>
    </border>
    <border>
      <left/>
      <right/>
      <top style="medium">
        <color auto="1"/>
      </top>
      <bottom style="thin">
        <color indexed="64"/>
      </bottom>
      <diagonal/>
    </border>
    <border>
      <left/>
      <right style="medium">
        <color auto="1"/>
      </right>
      <top style="medium">
        <color auto="1"/>
      </top>
      <bottom style="thin">
        <color indexed="64"/>
      </bottom>
      <diagonal/>
    </border>
    <border>
      <left style="medium">
        <color auto="1"/>
      </left>
      <right/>
      <top/>
      <bottom style="medium">
        <color auto="1"/>
      </bottom>
      <diagonal/>
    </border>
    <border>
      <left/>
      <right style="thin">
        <color auto="1"/>
      </right>
      <top/>
      <bottom style="medium">
        <color auto="1"/>
      </bottom>
      <diagonal/>
    </border>
    <border>
      <left style="thin">
        <color auto="1"/>
      </left>
      <right style="dotted">
        <color auto="1"/>
      </right>
      <top/>
      <bottom style="medium">
        <color auto="1"/>
      </bottom>
      <diagonal/>
    </border>
    <border>
      <left style="dotted">
        <color auto="1"/>
      </left>
      <right/>
      <top/>
      <bottom style="medium">
        <color auto="1"/>
      </bottom>
      <diagonal/>
    </border>
    <border>
      <left style="thin">
        <color auto="1"/>
      </left>
      <right/>
      <top/>
      <bottom style="medium">
        <color auto="1"/>
      </bottom>
      <diagonal/>
    </border>
    <border>
      <left style="thin">
        <color auto="1"/>
      </left>
      <right style="dotted">
        <color auto="1"/>
      </right>
      <top style="medium">
        <color auto="1"/>
      </top>
      <bottom style="medium">
        <color auto="1"/>
      </bottom>
      <diagonal/>
    </border>
    <border>
      <left style="dotted">
        <color auto="1"/>
      </left>
      <right style="dotted">
        <color auto="1"/>
      </right>
      <top style="medium">
        <color auto="1"/>
      </top>
      <bottom style="medium">
        <color auto="1"/>
      </bottom>
      <diagonal/>
    </border>
    <border>
      <left style="dotted">
        <color auto="1"/>
      </left>
      <right style="thin">
        <color auto="1"/>
      </right>
      <top style="medium">
        <color auto="1"/>
      </top>
      <bottom style="medium">
        <color auto="1"/>
      </bottom>
      <diagonal/>
    </border>
    <border>
      <left style="dotted">
        <color auto="1"/>
      </left>
      <right style="medium">
        <color auto="1"/>
      </right>
      <top style="medium">
        <color auto="1"/>
      </top>
      <bottom style="medium">
        <color auto="1"/>
      </bottom>
      <diagonal/>
    </border>
    <border>
      <left style="dotted">
        <color auto="1"/>
      </left>
      <right/>
      <top/>
      <bottom style="thin">
        <color indexed="64"/>
      </bottom>
      <diagonal/>
    </border>
    <border>
      <left style="dotted">
        <color auto="1"/>
      </left>
      <right/>
      <top style="thin">
        <color auto="1"/>
      </top>
      <bottom style="thin">
        <color auto="1"/>
      </bottom>
      <diagonal/>
    </border>
    <border>
      <left/>
      <right style="thin">
        <color auto="1"/>
      </right>
      <top style="thin">
        <color auto="1"/>
      </top>
      <bottom style="thin">
        <color indexed="64"/>
      </bottom>
      <diagonal/>
    </border>
    <border>
      <left style="thin">
        <color auto="1"/>
      </left>
      <right style="medium">
        <color auto="1"/>
      </right>
      <top/>
      <bottom style="thin">
        <color auto="1"/>
      </bottom>
      <diagonal/>
    </border>
    <border>
      <left style="thin">
        <color auto="1"/>
      </left>
      <right/>
      <top/>
      <bottom style="thin">
        <color auto="1"/>
      </bottom>
      <diagonal/>
    </border>
    <border>
      <left/>
      <right style="thin">
        <color auto="1"/>
      </right>
      <top style="medium">
        <color auto="1"/>
      </top>
      <bottom style="medium">
        <color auto="1"/>
      </bottom>
      <diagonal/>
    </border>
    <border>
      <left/>
      <right style="dotted">
        <color auto="1"/>
      </right>
      <top style="medium">
        <color auto="1"/>
      </top>
      <bottom style="medium">
        <color auto="1"/>
      </bottom>
      <diagonal/>
    </border>
    <border>
      <left/>
      <right style="medium">
        <color auto="1"/>
      </right>
      <top/>
      <bottom/>
      <diagonal/>
    </border>
    <border>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medium">
        <color auto="1"/>
      </right>
      <top style="hair">
        <color auto="1"/>
      </top>
      <bottom style="hair">
        <color auto="1"/>
      </bottom>
      <diagonal/>
    </border>
    <border>
      <left style="hair">
        <color auto="1"/>
      </left>
      <right style="medium">
        <color auto="1"/>
      </right>
      <top style="hair">
        <color auto="1"/>
      </top>
      <bottom/>
      <diagonal/>
    </border>
    <border>
      <left style="hair">
        <color auto="1"/>
      </left>
      <right style="thin">
        <color indexed="64"/>
      </right>
      <top style="hair">
        <color auto="1"/>
      </top>
      <bottom style="hair">
        <color auto="1"/>
      </bottom>
      <diagonal/>
    </border>
    <border diagonalUp="1">
      <left style="thin">
        <color auto="1"/>
      </left>
      <right style="medium">
        <color indexed="64"/>
      </right>
      <top style="thin">
        <color auto="1"/>
      </top>
      <bottom/>
      <diagonal style="thin">
        <color auto="1"/>
      </diagonal>
    </border>
    <border>
      <left/>
      <right style="hair">
        <color auto="1"/>
      </right>
      <top style="hair">
        <color auto="1"/>
      </top>
      <bottom style="medium">
        <color indexed="64"/>
      </bottom>
      <diagonal/>
    </border>
    <border>
      <left style="hair">
        <color auto="1"/>
      </left>
      <right style="hair">
        <color auto="1"/>
      </right>
      <top style="hair">
        <color auto="1"/>
      </top>
      <bottom style="medium">
        <color indexed="64"/>
      </bottom>
      <diagonal/>
    </border>
    <border>
      <left style="hair">
        <color auto="1"/>
      </left>
      <right style="thin">
        <color indexed="64"/>
      </right>
      <top style="hair">
        <color auto="1"/>
      </top>
      <bottom style="medium">
        <color indexed="64"/>
      </bottom>
      <diagonal/>
    </border>
    <border diagonalUp="1">
      <left style="thin">
        <color auto="1"/>
      </left>
      <right style="medium">
        <color indexed="64"/>
      </right>
      <top/>
      <bottom style="medium">
        <color indexed="64"/>
      </bottom>
      <diagonal style="thin">
        <color auto="1"/>
      </diagonal>
    </border>
    <border>
      <left style="thin">
        <color indexed="64"/>
      </left>
      <right style="medium">
        <color auto="1"/>
      </right>
      <top style="thin">
        <color indexed="64"/>
      </top>
      <bottom/>
      <diagonal/>
    </border>
    <border>
      <left/>
      <right style="dotted">
        <color auto="1"/>
      </right>
      <top style="thin">
        <color auto="1"/>
      </top>
      <bottom style="thin">
        <color auto="1"/>
      </bottom>
      <diagonal/>
    </border>
    <border>
      <left style="thin">
        <color auto="1"/>
      </left>
      <right style="medium">
        <color auto="1"/>
      </right>
      <top/>
      <bottom/>
      <diagonal/>
    </border>
    <border>
      <left/>
      <right style="dotted">
        <color auto="1"/>
      </right>
      <top/>
      <bottom style="thin">
        <color indexed="64"/>
      </bottom>
      <diagonal/>
    </border>
    <border>
      <left/>
      <right style="dotted">
        <color auto="1"/>
      </right>
      <top/>
      <bottom/>
      <diagonal/>
    </border>
    <border>
      <left style="dotted">
        <color auto="1"/>
      </left>
      <right style="dotted">
        <color auto="1"/>
      </right>
      <top/>
      <bottom/>
      <diagonal/>
    </border>
    <border>
      <left style="dotted">
        <color auto="1"/>
      </left>
      <right style="thin">
        <color auto="1"/>
      </right>
      <top/>
      <bottom/>
      <diagonal/>
    </border>
    <border>
      <left style="thin">
        <color auto="1"/>
      </left>
      <right style="dotted">
        <color auto="1"/>
      </right>
      <top/>
      <bottom/>
      <diagonal/>
    </border>
    <border>
      <left style="dotted">
        <color auto="1"/>
      </left>
      <right/>
      <top style="thin">
        <color auto="1"/>
      </top>
      <bottom/>
      <diagonal/>
    </border>
    <border>
      <left/>
      <right style="medium">
        <color auto="1"/>
      </right>
      <top style="thin">
        <color auto="1"/>
      </top>
      <bottom/>
      <diagonal/>
    </border>
    <border>
      <left/>
      <right style="dotted">
        <color auto="1"/>
      </right>
      <top style="thin">
        <color indexed="64"/>
      </top>
      <bottom/>
      <diagonal/>
    </border>
    <border>
      <left style="thin">
        <color indexed="64"/>
      </left>
      <right/>
      <top style="thin">
        <color indexed="64"/>
      </top>
      <bottom/>
      <diagonal/>
    </border>
    <border>
      <left style="medium">
        <color auto="1"/>
      </left>
      <right style="hair">
        <color auto="1"/>
      </right>
      <top style="hair">
        <color auto="1"/>
      </top>
      <bottom style="hair">
        <color auto="1"/>
      </bottom>
      <diagonal/>
    </border>
    <border>
      <left style="medium">
        <color auto="1"/>
      </left>
      <right/>
      <top style="thin">
        <color auto="1"/>
      </top>
      <bottom style="thin">
        <color indexed="64"/>
      </bottom>
      <diagonal/>
    </border>
  </borders>
  <cellStyleXfs count="3">
    <xf numFmtId="0" fontId="0" fillId="0" borderId="0">
      <alignment vertical="center"/>
    </xf>
    <xf numFmtId="0" fontId="6" fillId="0" borderId="0">
      <alignment vertical="center"/>
    </xf>
    <xf numFmtId="0" fontId="14" fillId="0" borderId="0">
      <alignment vertical="center"/>
    </xf>
  </cellStyleXfs>
  <cellXfs count="225">
    <xf numFmtId="0" fontId="0" fillId="0" borderId="0" xfId="0">
      <alignment vertical="center"/>
    </xf>
    <xf numFmtId="0" fontId="1" fillId="0" borderId="0" xfId="0" applyFont="1">
      <alignment vertical="center"/>
    </xf>
    <xf numFmtId="0" fontId="3" fillId="0" borderId="0" xfId="0" applyFont="1" applyAlignment="1">
      <alignment horizontal="center" vertical="center"/>
    </xf>
    <xf numFmtId="0" fontId="5" fillId="0" borderId="0" xfId="0" applyFont="1">
      <alignment vertical="center"/>
    </xf>
    <xf numFmtId="0" fontId="1" fillId="0" borderId="0" xfId="0" applyFont="1" applyAlignment="1">
      <alignment horizontal="center" vertical="center"/>
    </xf>
    <xf numFmtId="0" fontId="1" fillId="0" borderId="0" xfId="0" applyFont="1" applyAlignment="1">
      <alignment horizontal="left" vertical="center" indent="1"/>
    </xf>
    <xf numFmtId="0" fontId="8" fillId="0" borderId="0" xfId="0" applyFont="1" applyAlignment="1">
      <alignment horizontal="center" vertical="center"/>
    </xf>
    <xf numFmtId="0" fontId="2" fillId="0" borderId="0" xfId="0" applyFont="1">
      <alignment vertical="center"/>
    </xf>
    <xf numFmtId="0" fontId="10" fillId="0" borderId="0" xfId="0" applyFont="1">
      <alignment vertical="center"/>
    </xf>
    <xf numFmtId="0" fontId="9" fillId="0" borderId="0" xfId="0" applyFont="1">
      <alignment vertical="center"/>
    </xf>
    <xf numFmtId="0" fontId="9" fillId="3" borderId="2" xfId="0" applyFont="1" applyFill="1" applyBorder="1" applyAlignment="1">
      <alignment horizontal="center" vertical="center"/>
    </xf>
    <xf numFmtId="0" fontId="9" fillId="3" borderId="4" xfId="0" applyFont="1" applyFill="1" applyBorder="1" applyAlignment="1">
      <alignment horizontal="center" vertical="center"/>
    </xf>
    <xf numFmtId="0" fontId="9" fillId="0" borderId="29" xfId="0" applyFont="1" applyBorder="1" applyAlignment="1">
      <alignment horizontal="center" vertical="center"/>
    </xf>
    <xf numFmtId="0" fontId="9" fillId="3" borderId="28" xfId="0" applyFont="1" applyFill="1" applyBorder="1">
      <alignment vertical="center"/>
    </xf>
    <xf numFmtId="0" fontId="9" fillId="3" borderId="29" xfId="0" applyFont="1" applyFill="1" applyBorder="1">
      <alignment vertical="center"/>
    </xf>
    <xf numFmtId="0" fontId="9" fillId="3" borderId="30" xfId="0" applyFont="1" applyFill="1" applyBorder="1">
      <alignment vertical="center"/>
    </xf>
    <xf numFmtId="0" fontId="9" fillId="0" borderId="39" xfId="0" applyFont="1" applyBorder="1">
      <alignment vertical="center"/>
    </xf>
    <xf numFmtId="0" fontId="9" fillId="3" borderId="6" xfId="0" applyFont="1" applyFill="1" applyBorder="1" applyAlignment="1">
      <alignment horizontal="center" vertical="center"/>
    </xf>
    <xf numFmtId="0" fontId="9" fillId="0" borderId="44" xfId="0" applyFont="1" applyBorder="1" applyAlignment="1">
      <alignment horizontal="center" vertical="center"/>
    </xf>
    <xf numFmtId="0" fontId="9" fillId="0" borderId="50" xfId="0" applyFont="1" applyBorder="1" applyAlignment="1">
      <alignment horizontal="center" vertical="center"/>
    </xf>
    <xf numFmtId="0" fontId="9" fillId="3" borderId="51" xfId="0" applyFont="1" applyFill="1" applyBorder="1">
      <alignment vertical="center"/>
    </xf>
    <xf numFmtId="0" fontId="9" fillId="3" borderId="12" xfId="0" applyFont="1" applyFill="1" applyBorder="1">
      <alignment vertical="center"/>
    </xf>
    <xf numFmtId="0" fontId="9" fillId="3" borderId="13" xfId="0" applyFont="1" applyFill="1" applyBorder="1">
      <alignment vertical="center"/>
    </xf>
    <xf numFmtId="0" fontId="1" fillId="0" borderId="0" xfId="0" applyFont="1" applyAlignment="1">
      <alignment vertical="center" wrapText="1"/>
    </xf>
    <xf numFmtId="0" fontId="1" fillId="0" borderId="10" xfId="0" applyFont="1" applyBorder="1">
      <alignment vertical="center"/>
    </xf>
    <xf numFmtId="0" fontId="12" fillId="0" borderId="0" xfId="0" applyFont="1">
      <alignment vertical="center"/>
    </xf>
    <xf numFmtId="0" fontId="0" fillId="0" borderId="0" xfId="0" applyAlignment="1">
      <alignment horizontal="left" vertical="center"/>
    </xf>
    <xf numFmtId="178" fontId="0" fillId="0" borderId="0" xfId="0" applyNumberFormat="1">
      <alignment vertical="center"/>
    </xf>
    <xf numFmtId="0" fontId="9" fillId="0" borderId="38" xfId="0" applyFont="1" applyBorder="1" applyAlignment="1">
      <alignment horizontal="center" vertical="center"/>
    </xf>
    <xf numFmtId="0" fontId="9" fillId="3" borderId="3" xfId="0" applyFont="1" applyFill="1" applyBorder="1" applyAlignment="1">
      <alignment horizontal="center" vertical="center"/>
    </xf>
    <xf numFmtId="0" fontId="9" fillId="3" borderId="5" xfId="0" applyFont="1" applyFill="1" applyBorder="1" applyAlignment="1">
      <alignment horizontal="center" vertical="center"/>
    </xf>
    <xf numFmtId="0" fontId="9" fillId="0" borderId="30" xfId="0" applyFont="1" applyBorder="1">
      <alignment vertical="center"/>
    </xf>
    <xf numFmtId="0" fontId="9" fillId="4" borderId="31" xfId="0" applyFont="1" applyFill="1" applyBorder="1" applyAlignment="1">
      <alignment horizontal="center" vertical="center"/>
    </xf>
    <xf numFmtId="0" fontId="9" fillId="3" borderId="59" xfId="0" applyFont="1" applyFill="1" applyBorder="1" applyAlignment="1">
      <alignment horizontal="center" vertical="center"/>
    </xf>
    <xf numFmtId="0" fontId="9" fillId="0" borderId="56" xfId="0" applyFont="1" applyBorder="1" applyAlignment="1">
      <alignment horizontal="center" vertical="center"/>
    </xf>
    <xf numFmtId="0" fontId="16" fillId="0" borderId="0" xfId="0" applyFont="1">
      <alignment vertical="center"/>
    </xf>
    <xf numFmtId="0" fontId="5" fillId="5" borderId="20" xfId="0" applyFont="1" applyFill="1" applyBorder="1" applyAlignment="1">
      <alignment horizontal="center" vertical="center"/>
    </xf>
    <xf numFmtId="0" fontId="5" fillId="5" borderId="21" xfId="0" applyFont="1" applyFill="1" applyBorder="1" applyAlignment="1">
      <alignment horizontal="center" vertical="center"/>
    </xf>
    <xf numFmtId="0" fontId="9" fillId="5" borderId="36" xfId="0" applyFont="1" applyFill="1" applyBorder="1" applyAlignment="1">
      <alignment horizontal="center" vertical="center"/>
    </xf>
    <xf numFmtId="0" fontId="9" fillId="5" borderId="49" xfId="0" applyFont="1" applyFill="1" applyBorder="1" applyAlignment="1">
      <alignment horizontal="center" vertical="center"/>
    </xf>
    <xf numFmtId="0" fontId="9" fillId="5" borderId="31" xfId="0" applyFont="1" applyFill="1" applyBorder="1" applyAlignment="1">
      <alignment horizontal="center" vertical="center"/>
    </xf>
    <xf numFmtId="0" fontId="9" fillId="5" borderId="43" xfId="0" applyFont="1" applyFill="1" applyBorder="1" applyAlignment="1">
      <alignment horizontal="center" vertical="center"/>
    </xf>
    <xf numFmtId="0" fontId="0" fillId="0" borderId="0" xfId="0" applyAlignment="1">
      <alignment horizontal="center" vertical="center"/>
    </xf>
    <xf numFmtId="177" fontId="0" fillId="0" borderId="0" xfId="0" applyNumberFormat="1">
      <alignment vertical="center"/>
    </xf>
    <xf numFmtId="0" fontId="0" fillId="0" borderId="0" xfId="0" applyAlignment="1">
      <alignment horizontal="right" vertical="center"/>
    </xf>
    <xf numFmtId="0" fontId="9" fillId="4" borderId="81" xfId="0" applyFont="1" applyFill="1" applyBorder="1" applyAlignment="1">
      <alignment horizontal="center" vertical="center"/>
    </xf>
    <xf numFmtId="0" fontId="2" fillId="4" borderId="75" xfId="0" applyFont="1" applyFill="1" applyBorder="1" applyAlignment="1">
      <alignment horizontal="center" vertical="center"/>
    </xf>
    <xf numFmtId="0" fontId="2" fillId="4" borderId="78" xfId="0" applyFont="1" applyFill="1" applyBorder="1" applyAlignment="1">
      <alignment horizontal="center" vertical="center"/>
    </xf>
    <xf numFmtId="0" fontId="2" fillId="4" borderId="77" xfId="0" applyFont="1" applyFill="1" applyBorder="1" applyAlignment="1">
      <alignment horizontal="center" vertical="center"/>
    </xf>
    <xf numFmtId="0" fontId="5" fillId="0" borderId="0" xfId="0" quotePrefix="1" applyFont="1" applyAlignment="1">
      <alignment horizontal="right" vertical="top"/>
    </xf>
    <xf numFmtId="0" fontId="9" fillId="0" borderId="82" xfId="0" applyFont="1" applyBorder="1" applyAlignment="1">
      <alignment horizontal="center" vertical="center"/>
    </xf>
    <xf numFmtId="0" fontId="9" fillId="0" borderId="60" xfId="0" applyFont="1" applyBorder="1">
      <alignment vertical="center"/>
    </xf>
    <xf numFmtId="0" fontId="9" fillId="0" borderId="10" xfId="0" applyFont="1" applyBorder="1">
      <alignment vertical="center"/>
    </xf>
    <xf numFmtId="0" fontId="2" fillId="4" borderId="84" xfId="0" applyFont="1" applyFill="1" applyBorder="1">
      <alignment vertical="center"/>
    </xf>
    <xf numFmtId="0" fontId="9" fillId="3" borderId="85" xfId="0" applyFont="1" applyFill="1" applyBorder="1">
      <alignment vertical="center"/>
    </xf>
    <xf numFmtId="0" fontId="9" fillId="3" borderId="11" xfId="0" applyFont="1" applyFill="1" applyBorder="1">
      <alignment vertical="center"/>
    </xf>
    <xf numFmtId="0" fontId="9" fillId="3" borderId="83" xfId="0" applyFont="1" applyFill="1" applyBorder="1">
      <alignment vertical="center"/>
    </xf>
    <xf numFmtId="0" fontId="13" fillId="0" borderId="0" xfId="0" applyFont="1">
      <alignment vertical="center"/>
    </xf>
    <xf numFmtId="0" fontId="1" fillId="0" borderId="0" xfId="0" applyFont="1" applyAlignment="1">
      <alignment horizontal="left" vertical="top" wrapText="1"/>
    </xf>
    <xf numFmtId="0" fontId="5" fillId="0" borderId="0" xfId="0" applyFont="1" applyAlignment="1">
      <alignment horizontal="center" vertical="center"/>
    </xf>
    <xf numFmtId="0" fontId="1" fillId="0" borderId="0" xfId="0" applyFont="1" applyAlignment="1">
      <alignment horizontal="left" vertical="center" wrapText="1"/>
    </xf>
    <xf numFmtId="0" fontId="2" fillId="0" borderId="0" xfId="0" applyFont="1" applyAlignment="1">
      <alignment horizontal="distributed" vertical="center" indent="1"/>
    </xf>
    <xf numFmtId="0" fontId="5" fillId="5" borderId="0" xfId="0" applyFont="1" applyFill="1" applyAlignment="1">
      <alignment horizontal="right" vertical="center" indent="1"/>
    </xf>
    <xf numFmtId="0" fontId="5" fillId="5" borderId="10" xfId="0" applyFont="1" applyFill="1" applyBorder="1" applyAlignment="1">
      <alignment horizontal="left" vertical="center"/>
    </xf>
    <xf numFmtId="0" fontId="3" fillId="0" borderId="0" xfId="0" applyFont="1" applyAlignment="1">
      <alignment horizontal="left" vertical="center"/>
    </xf>
    <xf numFmtId="0" fontId="7" fillId="5" borderId="4" xfId="0" applyFont="1" applyFill="1" applyBorder="1" applyAlignment="1">
      <alignment horizontal="center" vertical="center" wrapText="1"/>
    </xf>
    <xf numFmtId="0" fontId="7" fillId="2" borderId="4" xfId="0" applyFont="1" applyFill="1" applyBorder="1" applyAlignment="1">
      <alignment horizontal="center" vertical="center" wrapText="1"/>
    </xf>
    <xf numFmtId="179" fontId="5" fillId="0" borderId="10" xfId="0" applyNumberFormat="1" applyFont="1" applyBorder="1" applyAlignment="1">
      <alignment horizontal="center" vertical="center" shrinkToFit="1"/>
    </xf>
    <xf numFmtId="0" fontId="1" fillId="2" borderId="14"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16" xfId="0" applyFont="1" applyFill="1" applyBorder="1" applyAlignment="1">
      <alignment horizontal="center" vertical="center" wrapText="1"/>
    </xf>
    <xf numFmtId="0" fontId="1" fillId="2" borderId="15"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2" borderId="17" xfId="0" applyFont="1" applyFill="1" applyBorder="1" applyAlignment="1">
      <alignment horizontal="center" vertical="center" wrapText="1"/>
    </xf>
    <xf numFmtId="0" fontId="5" fillId="0" borderId="18" xfId="0" applyFont="1" applyBorder="1" applyAlignment="1">
      <alignment horizontal="left" vertical="center"/>
    </xf>
    <xf numFmtId="0" fontId="5" fillId="0" borderId="2" xfId="0" applyFont="1" applyBorder="1" applyAlignment="1">
      <alignment horizontal="left" vertical="center"/>
    </xf>
    <xf numFmtId="0" fontId="5" fillId="0" borderId="3" xfId="0" applyFont="1" applyBorder="1" applyAlignment="1">
      <alignment horizontal="left" vertical="center"/>
    </xf>
    <xf numFmtId="0" fontId="5" fillId="0" borderId="19"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7" fillId="2" borderId="22" xfId="0" applyFont="1" applyFill="1" applyBorder="1" applyAlignment="1">
      <alignment horizontal="center" vertical="center" wrapText="1"/>
    </xf>
    <xf numFmtId="0" fontId="5" fillId="5" borderId="4" xfId="0" applyFont="1" applyFill="1" applyBorder="1" applyAlignment="1">
      <alignment horizontal="center" vertical="center"/>
    </xf>
    <xf numFmtId="0" fontId="5" fillId="5" borderId="22" xfId="0" applyFont="1" applyFill="1" applyBorder="1" applyAlignment="1">
      <alignment horizontal="center" vertical="center"/>
    </xf>
    <xf numFmtId="0" fontId="5" fillId="5" borderId="4" xfId="0" applyFont="1" applyFill="1" applyBorder="1" applyAlignment="1">
      <alignment horizontal="left" vertical="top"/>
    </xf>
    <xf numFmtId="0" fontId="5" fillId="0" borderId="8" xfId="0" applyFont="1" applyBorder="1" applyAlignment="1">
      <alignment horizontal="left" vertical="center" wrapText="1"/>
    </xf>
    <xf numFmtId="0" fontId="9" fillId="3" borderId="14" xfId="0" applyFont="1" applyFill="1" applyBorder="1" applyAlignment="1">
      <alignment horizontal="center" vertical="center" textRotation="255"/>
    </xf>
    <xf numFmtId="0" fontId="9" fillId="3" borderId="40" xfId="0" applyFont="1" applyFill="1" applyBorder="1" applyAlignment="1">
      <alignment horizontal="center" vertical="center" textRotation="255"/>
    </xf>
    <xf numFmtId="0" fontId="9" fillId="3" borderId="15" xfId="0" applyFont="1" applyFill="1" applyBorder="1" applyAlignment="1">
      <alignment horizontal="center" vertical="center" textRotation="255"/>
    </xf>
    <xf numFmtId="0" fontId="9" fillId="5" borderId="2" xfId="0" applyFont="1" applyFill="1" applyBorder="1" applyAlignment="1">
      <alignment horizontal="center" vertical="center"/>
    </xf>
    <xf numFmtId="0" fontId="9" fillId="5" borderId="3" xfId="0" applyFont="1" applyFill="1" applyBorder="1" applyAlignment="1">
      <alignment horizontal="center" vertical="center"/>
    </xf>
    <xf numFmtId="0" fontId="9" fillId="5" borderId="4" xfId="0" applyFont="1" applyFill="1" applyBorder="1" applyAlignment="1">
      <alignment horizontal="center" vertical="center"/>
    </xf>
    <xf numFmtId="0" fontId="9" fillId="5" borderId="5" xfId="0" applyFont="1" applyFill="1" applyBorder="1" applyAlignment="1">
      <alignment horizontal="center" vertical="center"/>
    </xf>
    <xf numFmtId="0" fontId="9" fillId="5" borderId="6" xfId="0" applyFont="1" applyFill="1" applyBorder="1" applyAlignment="1">
      <alignment horizontal="center" vertical="center" wrapText="1"/>
    </xf>
    <xf numFmtId="0" fontId="9" fillId="5" borderId="7" xfId="0" applyFont="1" applyFill="1" applyBorder="1" applyAlignment="1">
      <alignment horizontal="center" vertical="center" wrapText="1"/>
    </xf>
    <xf numFmtId="0" fontId="9" fillId="3" borderId="41" xfId="0" applyFont="1" applyFill="1" applyBorder="1" applyAlignment="1">
      <alignment horizontal="center" vertical="center" wrapText="1"/>
    </xf>
    <xf numFmtId="0" fontId="9" fillId="3" borderId="42" xfId="0" applyFont="1" applyFill="1" applyBorder="1" applyAlignment="1">
      <alignment horizontal="center" vertical="center" wrapText="1"/>
    </xf>
    <xf numFmtId="0" fontId="9" fillId="3" borderId="47" xfId="0" applyFont="1" applyFill="1" applyBorder="1" applyAlignment="1">
      <alignment horizontal="center" vertical="center" wrapText="1"/>
    </xf>
    <xf numFmtId="0" fontId="9" fillId="3" borderId="48" xfId="0" applyFont="1" applyFill="1" applyBorder="1" applyAlignment="1">
      <alignment horizontal="center" vertical="center" wrapText="1"/>
    </xf>
    <xf numFmtId="0" fontId="9" fillId="0" borderId="16" xfId="0" applyFont="1" applyBorder="1" applyAlignment="1">
      <alignment horizontal="center" vertical="center"/>
    </xf>
    <xf numFmtId="0" fontId="9" fillId="0" borderId="45" xfId="0" applyFont="1" applyBorder="1" applyAlignment="1">
      <alignment horizontal="center" vertical="center"/>
    </xf>
    <xf numFmtId="0" fontId="9" fillId="5" borderId="45" xfId="0" applyFont="1" applyFill="1" applyBorder="1" applyAlignment="1">
      <alignment horizontal="center" vertical="center"/>
    </xf>
    <xf numFmtId="0" fontId="9" fillId="5" borderId="46" xfId="0" applyFont="1" applyFill="1" applyBorder="1" applyAlignment="1">
      <alignment horizontal="center" vertical="center"/>
    </xf>
    <xf numFmtId="0" fontId="9" fillId="0" borderId="0" xfId="0" applyFont="1" applyAlignment="1">
      <alignment horizontal="center" vertical="center"/>
    </xf>
    <xf numFmtId="180" fontId="9" fillId="0" borderId="0" xfId="0" applyNumberFormat="1" applyFont="1" applyAlignment="1">
      <alignment horizontal="center" vertical="center"/>
    </xf>
    <xf numFmtId="179" fontId="9" fillId="0" borderId="10" xfId="0" applyNumberFormat="1" applyFont="1" applyBorder="1" applyAlignment="1">
      <alignment horizontal="center" vertical="center"/>
    </xf>
    <xf numFmtId="0" fontId="9" fillId="3" borderId="23" xfId="0" applyFont="1" applyFill="1" applyBorder="1" applyAlignment="1">
      <alignment horizontal="center" vertical="center" wrapText="1"/>
    </xf>
    <xf numFmtId="0" fontId="9" fillId="3" borderId="24" xfId="0" applyFont="1" applyFill="1" applyBorder="1" applyAlignment="1">
      <alignment horizontal="center" vertical="center"/>
    </xf>
    <xf numFmtId="0" fontId="9" fillId="0" borderId="24" xfId="0" applyFont="1" applyBorder="1" applyAlignment="1">
      <alignment horizontal="left" vertical="center" wrapText="1"/>
    </xf>
    <xf numFmtId="0" fontId="9" fillId="0" borderId="25" xfId="0" applyFont="1" applyBorder="1" applyAlignment="1">
      <alignment horizontal="left" vertical="center" wrapText="1"/>
    </xf>
    <xf numFmtId="0" fontId="9" fillId="3" borderId="26" xfId="0" applyFont="1" applyFill="1" applyBorder="1" applyAlignment="1">
      <alignment horizontal="center" vertical="center" textRotation="255"/>
    </xf>
    <xf numFmtId="0" fontId="9" fillId="3" borderId="27" xfId="0" applyFont="1" applyFill="1" applyBorder="1" applyAlignment="1">
      <alignment horizontal="center" vertical="center" textRotation="255"/>
    </xf>
    <xf numFmtId="0" fontId="9" fillId="3" borderId="34" xfId="0" applyFont="1" applyFill="1" applyBorder="1" applyAlignment="1">
      <alignment horizontal="center" vertical="center" textRotation="255"/>
    </xf>
    <xf numFmtId="176" fontId="9" fillId="5" borderId="4" xfId="0" applyNumberFormat="1" applyFont="1" applyFill="1" applyBorder="1" applyAlignment="1">
      <alignment horizontal="center" vertical="center"/>
    </xf>
    <xf numFmtId="176" fontId="9" fillId="5" borderId="5" xfId="0" applyNumberFormat="1" applyFont="1" applyFill="1" applyBorder="1" applyAlignment="1">
      <alignment horizontal="center" vertical="center"/>
    </xf>
    <xf numFmtId="177" fontId="9" fillId="5" borderId="28" xfId="0" applyNumberFormat="1" applyFont="1" applyFill="1" applyBorder="1" applyAlignment="1">
      <alignment horizontal="center" vertical="center"/>
    </xf>
    <xf numFmtId="177" fontId="9" fillId="5" borderId="29" xfId="0" applyNumberFormat="1" applyFont="1" applyFill="1" applyBorder="1" applyAlignment="1">
      <alignment horizontal="center" vertical="center"/>
    </xf>
    <xf numFmtId="177" fontId="9" fillId="5" borderId="30" xfId="0" applyNumberFormat="1" applyFont="1" applyFill="1" applyBorder="1" applyAlignment="1">
      <alignment horizontal="center" vertical="center"/>
    </xf>
    <xf numFmtId="0" fontId="9" fillId="3" borderId="22" xfId="0" applyFont="1" applyFill="1" applyBorder="1" applyAlignment="1">
      <alignment horizontal="center" vertical="center"/>
    </xf>
    <xf numFmtId="0" fontId="9" fillId="3" borderId="35" xfId="0" applyFont="1" applyFill="1" applyBorder="1" applyAlignment="1">
      <alignment horizontal="center" vertical="center"/>
    </xf>
    <xf numFmtId="0" fontId="9" fillId="0" borderId="32" xfId="0" applyFont="1" applyBorder="1" applyAlignment="1">
      <alignment horizontal="center" vertical="center"/>
    </xf>
    <xf numFmtId="0" fontId="9" fillId="0" borderId="33" xfId="0" applyFont="1" applyBorder="1" applyAlignment="1">
      <alignment horizontal="center" vertical="center"/>
    </xf>
    <xf numFmtId="0" fontId="9" fillId="3" borderId="29" xfId="0" applyFont="1" applyFill="1" applyBorder="1" applyAlignment="1">
      <alignment horizontal="center" vertical="center"/>
    </xf>
    <xf numFmtId="0" fontId="9" fillId="0" borderId="37" xfId="0" applyFont="1" applyBorder="1" applyAlignment="1">
      <alignment horizontal="center" vertical="center"/>
    </xf>
    <xf numFmtId="0" fontId="9" fillId="0" borderId="38" xfId="0" applyFont="1" applyBorder="1" applyAlignment="1">
      <alignment horizontal="center" vertical="center"/>
    </xf>
    <xf numFmtId="0" fontId="9" fillId="0" borderId="19" xfId="0" applyFont="1" applyBorder="1" applyAlignment="1">
      <alignment horizontal="center" vertical="center"/>
    </xf>
    <xf numFmtId="0" fontId="9" fillId="0" borderId="17" xfId="0" applyFont="1" applyBorder="1" applyAlignment="1">
      <alignment horizontal="center" vertical="center"/>
    </xf>
    <xf numFmtId="0" fontId="9" fillId="5" borderId="38" xfId="0" applyFont="1" applyFill="1" applyBorder="1" applyAlignment="1">
      <alignment horizontal="center" vertical="center"/>
    </xf>
    <xf numFmtId="0" fontId="9" fillId="3" borderId="25" xfId="0" applyFont="1" applyFill="1" applyBorder="1" applyAlignment="1">
      <alignment horizontal="center" vertical="center"/>
    </xf>
    <xf numFmtId="0" fontId="9" fillId="0" borderId="62" xfId="0" applyFont="1" applyBorder="1" applyAlignment="1">
      <alignment horizontal="center" vertical="center"/>
    </xf>
    <xf numFmtId="0" fontId="9" fillId="0" borderId="53" xfId="0" applyFont="1" applyBorder="1" applyAlignment="1">
      <alignment horizontal="center" vertical="center"/>
    </xf>
    <xf numFmtId="0" fontId="2" fillId="4" borderId="53" xfId="0" applyFont="1" applyFill="1" applyBorder="1" applyAlignment="1">
      <alignment horizontal="center" vertical="center"/>
    </xf>
    <xf numFmtId="0" fontId="2" fillId="4" borderId="54" xfId="0" applyFont="1" applyFill="1" applyBorder="1" applyAlignment="1">
      <alignment horizontal="center" vertical="center"/>
    </xf>
    <xf numFmtId="0" fontId="9" fillId="0" borderId="52" xfId="0" applyFont="1" applyBorder="1" applyAlignment="1">
      <alignment horizontal="center" vertical="center"/>
    </xf>
    <xf numFmtId="0" fontId="2" fillId="4" borderId="55" xfId="0" applyFont="1" applyFill="1" applyBorder="1" applyAlignment="1">
      <alignment horizontal="center" vertical="center"/>
    </xf>
    <xf numFmtId="0" fontId="9" fillId="0" borderId="61" xfId="0" applyFont="1" applyBorder="1" applyAlignment="1">
      <alignment horizontal="left" vertical="center" wrapText="1"/>
    </xf>
    <xf numFmtId="0" fontId="9" fillId="3" borderId="9" xfId="0" applyFont="1" applyFill="1" applyBorder="1" applyAlignment="1">
      <alignment horizontal="center" vertical="center" wrapText="1"/>
    </xf>
    <xf numFmtId="0" fontId="9" fillId="3" borderId="1" xfId="0" applyFont="1" applyFill="1" applyBorder="1" applyAlignment="1">
      <alignment horizontal="center" vertical="center" wrapText="1"/>
    </xf>
    <xf numFmtId="0" fontId="9" fillId="3" borderId="63" xfId="0" applyFont="1" applyFill="1" applyBorder="1" applyAlignment="1">
      <alignment horizontal="center" vertical="center" wrapText="1"/>
    </xf>
    <xf numFmtId="0" fontId="15" fillId="0" borderId="8" xfId="0" applyFont="1" applyBorder="1" applyAlignment="1">
      <alignment horizontal="left" vertical="center" shrinkToFit="1"/>
    </xf>
    <xf numFmtId="0" fontId="15" fillId="0" borderId="9" xfId="0" applyFont="1" applyBorder="1" applyAlignment="1">
      <alignment horizontal="left" vertical="center" shrinkToFit="1"/>
    </xf>
    <xf numFmtId="0" fontId="9" fillId="0" borderId="64" xfId="0" applyFont="1" applyBorder="1" applyAlignment="1">
      <alignment horizontal="center" vertical="center"/>
    </xf>
    <xf numFmtId="0" fontId="9" fillId="0" borderId="65" xfId="0" applyFont="1" applyBorder="1" applyAlignment="1">
      <alignment horizontal="center" vertical="center"/>
    </xf>
    <xf numFmtId="0" fontId="9" fillId="0" borderId="66" xfId="0" applyFont="1" applyBorder="1" applyAlignment="1">
      <alignment horizontal="center" vertical="center"/>
    </xf>
    <xf numFmtId="0" fontId="2" fillId="4" borderId="86" xfId="0" applyFont="1" applyFill="1" applyBorder="1" applyAlignment="1">
      <alignment horizontal="left" vertical="center" shrinkToFit="1"/>
    </xf>
    <xf numFmtId="0" fontId="2" fillId="4" borderId="65" xfId="0" applyFont="1" applyFill="1" applyBorder="1" applyAlignment="1">
      <alignment horizontal="left" vertical="center" shrinkToFit="1"/>
    </xf>
    <xf numFmtId="177" fontId="2" fillId="4" borderId="65" xfId="0" applyNumberFormat="1" applyFont="1" applyFill="1" applyBorder="1" applyAlignment="1">
      <alignment horizontal="center" vertical="center"/>
    </xf>
    <xf numFmtId="0" fontId="2" fillId="4" borderId="65" xfId="0" applyFont="1" applyFill="1" applyBorder="1" applyAlignment="1">
      <alignment horizontal="center" vertical="center"/>
    </xf>
    <xf numFmtId="0" fontId="2" fillId="4" borderId="66" xfId="0" applyFont="1" applyFill="1" applyBorder="1" applyAlignment="1">
      <alignment horizontal="center" vertical="center"/>
    </xf>
    <xf numFmtId="0" fontId="9" fillId="0" borderId="12" xfId="0" applyFont="1" applyBorder="1" applyAlignment="1">
      <alignment horizontal="right" vertical="center"/>
    </xf>
    <xf numFmtId="0" fontId="9" fillId="4" borderId="12" xfId="0" applyFont="1" applyFill="1" applyBorder="1" applyAlignment="1">
      <alignment horizontal="center" vertical="center"/>
    </xf>
    <xf numFmtId="0" fontId="9" fillId="4" borderId="13" xfId="0" applyFont="1" applyFill="1" applyBorder="1" applyAlignment="1">
      <alignment horizontal="center" vertical="center"/>
    </xf>
    <xf numFmtId="0" fontId="15" fillId="0" borderId="8" xfId="0" applyFont="1" applyBorder="1" applyAlignment="1">
      <alignment horizontal="left" vertical="center"/>
    </xf>
    <xf numFmtId="0" fontId="15" fillId="0" borderId="9" xfId="0" applyFont="1" applyBorder="1" applyAlignment="1">
      <alignment horizontal="left" vertical="center"/>
    </xf>
    <xf numFmtId="0" fontId="2" fillId="4" borderId="64" xfId="0" applyFont="1" applyFill="1" applyBorder="1" applyAlignment="1">
      <alignment horizontal="center" vertical="center" shrinkToFit="1"/>
    </xf>
    <xf numFmtId="0" fontId="2" fillId="4" borderId="65" xfId="0" applyFont="1" applyFill="1" applyBorder="1" applyAlignment="1">
      <alignment horizontal="center" vertical="center" shrinkToFit="1"/>
    </xf>
    <xf numFmtId="0" fontId="2" fillId="4" borderId="67" xfId="0" applyFont="1" applyFill="1" applyBorder="1" applyAlignment="1">
      <alignment horizontal="center" vertical="center"/>
    </xf>
    <xf numFmtId="0" fontId="9" fillId="0" borderId="68" xfId="0" applyFont="1" applyBorder="1" applyAlignment="1">
      <alignment horizontal="center" vertical="center"/>
    </xf>
    <xf numFmtId="0" fontId="9" fillId="3" borderId="69" xfId="0" applyFont="1" applyFill="1" applyBorder="1" applyAlignment="1">
      <alignment horizontal="center" vertical="center"/>
    </xf>
    <xf numFmtId="0" fontId="9" fillId="3" borderId="73" xfId="0" applyFont="1" applyFill="1" applyBorder="1" applyAlignment="1">
      <alignment horizontal="center" vertical="center"/>
    </xf>
    <xf numFmtId="0" fontId="2" fillId="4" borderId="70" xfId="0" applyFont="1" applyFill="1" applyBorder="1" applyAlignment="1">
      <alignment horizontal="center" vertical="center"/>
    </xf>
    <xf numFmtId="0" fontId="2" fillId="4" borderId="71" xfId="0" applyFont="1" applyFill="1" applyBorder="1" applyAlignment="1">
      <alignment horizontal="center" vertical="center"/>
    </xf>
    <xf numFmtId="177" fontId="2" fillId="4" borderId="71" xfId="0" applyNumberFormat="1" applyFont="1" applyFill="1" applyBorder="1" applyAlignment="1">
      <alignment horizontal="center" vertical="center"/>
    </xf>
    <xf numFmtId="177" fontId="2" fillId="4" borderId="72" xfId="0" applyNumberFormat="1" applyFont="1" applyFill="1" applyBorder="1" applyAlignment="1">
      <alignment horizontal="center" vertical="center"/>
    </xf>
    <xf numFmtId="0" fontId="9" fillId="3" borderId="41" xfId="0" applyFont="1" applyFill="1" applyBorder="1" applyAlignment="1">
      <alignment horizontal="center" vertical="center" textRotation="255"/>
    </xf>
    <xf numFmtId="0" fontId="9" fillId="3" borderId="1" xfId="0" applyFont="1" applyFill="1" applyBorder="1" applyAlignment="1">
      <alignment horizontal="center" vertical="center" textRotation="255"/>
    </xf>
    <xf numFmtId="0" fontId="2" fillId="4" borderId="2" xfId="0" applyFont="1" applyFill="1" applyBorder="1" applyAlignment="1">
      <alignment horizontal="center" vertical="center"/>
    </xf>
    <xf numFmtId="0" fontId="2" fillId="4" borderId="3" xfId="0" applyFont="1" applyFill="1" applyBorder="1" applyAlignment="1">
      <alignment horizontal="center" vertical="center"/>
    </xf>
    <xf numFmtId="0" fontId="2" fillId="4" borderId="4" xfId="0" applyFont="1" applyFill="1" applyBorder="1" applyAlignment="1">
      <alignment horizontal="center" vertical="center"/>
    </xf>
    <xf numFmtId="0" fontId="2" fillId="4" borderId="5" xfId="0" applyFont="1" applyFill="1" applyBorder="1" applyAlignment="1">
      <alignment horizontal="center" vertical="center"/>
    </xf>
    <xf numFmtId="176" fontId="2" fillId="4" borderId="4" xfId="0" applyNumberFormat="1" applyFont="1" applyFill="1" applyBorder="1" applyAlignment="1">
      <alignment horizontal="center" vertical="center"/>
    </xf>
    <xf numFmtId="176" fontId="2" fillId="4" borderId="5" xfId="0" applyNumberFormat="1" applyFont="1" applyFill="1" applyBorder="1" applyAlignment="1">
      <alignment horizontal="center" vertical="center"/>
    </xf>
    <xf numFmtId="177" fontId="2" fillId="4" borderId="28" xfId="0" applyNumberFormat="1" applyFont="1" applyFill="1" applyBorder="1" applyAlignment="1">
      <alignment horizontal="center" vertical="center"/>
    </xf>
    <xf numFmtId="177" fontId="2" fillId="4" borderId="29" xfId="0" applyNumberFormat="1" applyFont="1" applyFill="1" applyBorder="1" applyAlignment="1">
      <alignment horizontal="center" vertical="center"/>
    </xf>
    <xf numFmtId="177" fontId="2" fillId="4" borderId="30" xfId="0" applyNumberFormat="1" applyFont="1" applyFill="1" applyBorder="1" applyAlignment="1">
      <alignment horizontal="center" vertical="center"/>
    </xf>
    <xf numFmtId="0" fontId="9" fillId="3" borderId="74" xfId="0" applyFont="1" applyFill="1" applyBorder="1" applyAlignment="1">
      <alignment horizontal="center" vertical="center"/>
    </xf>
    <xf numFmtId="0" fontId="9" fillId="3" borderId="76" xfId="0" applyFont="1" applyFill="1" applyBorder="1" applyAlignment="1">
      <alignment horizontal="center" vertical="center"/>
    </xf>
    <xf numFmtId="0" fontId="9" fillId="0" borderId="57" xfId="0" applyFont="1" applyBorder="1" applyAlignment="1">
      <alignment horizontal="center" vertical="center"/>
    </xf>
    <xf numFmtId="0" fontId="9" fillId="0" borderId="29" xfId="0" applyFont="1" applyBorder="1" applyAlignment="1">
      <alignment horizontal="center" vertical="center"/>
    </xf>
    <xf numFmtId="0" fontId="9" fillId="0" borderId="58" xfId="0" applyFont="1" applyBorder="1" applyAlignment="1">
      <alignment horizontal="center" vertical="center"/>
    </xf>
    <xf numFmtId="0" fontId="9" fillId="0" borderId="28" xfId="0" applyFont="1" applyBorder="1" applyAlignment="1">
      <alignment horizontal="center" vertical="center"/>
    </xf>
    <xf numFmtId="0" fontId="9" fillId="4" borderId="29" xfId="0" applyFont="1" applyFill="1" applyBorder="1" applyAlignment="1">
      <alignment horizontal="center" vertical="center"/>
    </xf>
    <xf numFmtId="0" fontId="9" fillId="3" borderId="59" xfId="0" applyFont="1" applyFill="1" applyBorder="1" applyAlignment="1">
      <alignment horizontal="center" vertical="center"/>
    </xf>
    <xf numFmtId="0" fontId="9" fillId="3" borderId="28" xfId="0" applyFont="1" applyFill="1" applyBorder="1" applyAlignment="1">
      <alignment horizontal="center" vertical="center"/>
    </xf>
    <xf numFmtId="0" fontId="9" fillId="3" borderId="30" xfId="0" applyFont="1" applyFill="1" applyBorder="1" applyAlignment="1">
      <alignment horizontal="center" vertical="center"/>
    </xf>
    <xf numFmtId="0" fontId="9" fillId="0" borderId="79" xfId="0" applyFont="1" applyBorder="1" applyAlignment="1">
      <alignment horizontal="center" vertical="center"/>
    </xf>
    <xf numFmtId="0" fontId="9" fillId="0" borderId="80" xfId="0" applyFont="1" applyBorder="1" applyAlignment="1">
      <alignment horizontal="center" vertical="center"/>
    </xf>
    <xf numFmtId="0" fontId="9" fillId="0" borderId="82" xfId="0" applyFont="1" applyBorder="1" applyAlignment="1">
      <alignment horizontal="center" vertical="center"/>
    </xf>
    <xf numFmtId="0" fontId="9" fillId="0" borderId="11" xfId="0" applyFont="1" applyBorder="1" applyAlignment="1">
      <alignment horizontal="center" vertical="center"/>
    </xf>
    <xf numFmtId="0" fontId="9" fillId="4" borderId="11" xfId="0" applyFont="1" applyFill="1" applyBorder="1" applyAlignment="1">
      <alignment horizontal="center" vertical="center"/>
    </xf>
    <xf numFmtId="0" fontId="9" fillId="4" borderId="83" xfId="0" applyFont="1" applyFill="1" applyBorder="1" applyAlignment="1">
      <alignment horizontal="center" vertical="center"/>
    </xf>
    <xf numFmtId="0" fontId="2" fillId="4" borderId="40" xfId="0" applyFont="1" applyFill="1" applyBorder="1" applyAlignment="1">
      <alignment horizontal="center" vertical="center"/>
    </xf>
    <xf numFmtId="0" fontId="9" fillId="5" borderId="40" xfId="0" applyFont="1" applyFill="1" applyBorder="1" applyAlignment="1">
      <alignment horizontal="center" vertical="center"/>
    </xf>
    <xf numFmtId="0" fontId="2" fillId="4" borderId="87" xfId="0" applyFont="1" applyFill="1" applyBorder="1" applyAlignment="1">
      <alignment horizontal="center" vertical="center"/>
    </xf>
    <xf numFmtId="0" fontId="2" fillId="4" borderId="29" xfId="0" applyFont="1" applyFill="1" applyBorder="1" applyAlignment="1">
      <alignment horizontal="center" vertical="center"/>
    </xf>
    <xf numFmtId="0" fontId="2" fillId="4" borderId="30" xfId="0" applyFont="1" applyFill="1" applyBorder="1" applyAlignment="1">
      <alignment horizontal="center" vertical="center"/>
    </xf>
    <xf numFmtId="0" fontId="2" fillId="4" borderId="40" xfId="0" applyFont="1" applyFill="1" applyBorder="1" applyAlignment="1">
      <alignment horizontal="center" vertical="center" wrapText="1"/>
    </xf>
    <xf numFmtId="0" fontId="2" fillId="4" borderId="4"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9" fillId="3" borderId="74" xfId="0" applyFont="1" applyFill="1" applyBorder="1" applyAlignment="1">
      <alignment horizontal="center" vertical="center" wrapText="1"/>
    </xf>
    <xf numFmtId="0" fontId="9" fillId="3" borderId="76" xfId="0" applyFont="1" applyFill="1" applyBorder="1" applyAlignment="1">
      <alignment horizontal="center" vertical="center" wrapText="1"/>
    </xf>
    <xf numFmtId="0" fontId="10" fillId="0" borderId="19" xfId="0" applyFont="1" applyBorder="1" applyAlignment="1">
      <alignment horizontal="center" vertical="center" wrapText="1"/>
    </xf>
    <xf numFmtId="0" fontId="10" fillId="0" borderId="6" xfId="0" applyFont="1" applyBorder="1" applyAlignment="1">
      <alignment horizontal="center" vertical="center" wrapText="1"/>
    </xf>
    <xf numFmtId="0" fontId="9" fillId="4" borderId="17" xfId="0" applyFont="1" applyFill="1" applyBorder="1" applyAlignment="1">
      <alignment horizontal="left" vertical="center" wrapText="1"/>
    </xf>
    <xf numFmtId="0" fontId="9" fillId="4" borderId="38" xfId="0" applyFont="1" applyFill="1" applyBorder="1" applyAlignment="1">
      <alignment horizontal="left" vertical="center" wrapText="1"/>
    </xf>
    <xf numFmtId="0" fontId="9" fillId="4" borderId="39" xfId="0" applyFont="1" applyFill="1" applyBorder="1" applyAlignment="1">
      <alignment horizontal="left" vertical="center" wrapText="1"/>
    </xf>
    <xf numFmtId="0" fontId="10" fillId="0" borderId="8" xfId="0" applyFont="1" applyBorder="1" applyAlignment="1">
      <alignment horizontal="left" vertical="center" wrapText="1"/>
    </xf>
    <xf numFmtId="0" fontId="9" fillId="3" borderId="14" xfId="0" applyFont="1" applyFill="1" applyBorder="1" applyAlignment="1">
      <alignment horizontal="center" vertical="center" wrapText="1"/>
    </xf>
    <xf numFmtId="0" fontId="9" fillId="3" borderId="3" xfId="0" applyFont="1" applyFill="1" applyBorder="1" applyAlignment="1">
      <alignment horizontal="center" vertical="center"/>
    </xf>
    <xf numFmtId="0" fontId="9" fillId="3" borderId="40" xfId="0" applyFont="1" applyFill="1" applyBorder="1" applyAlignment="1">
      <alignment horizontal="center" vertical="center"/>
    </xf>
    <xf numFmtId="0" fontId="9" fillId="3" borderId="5" xfId="0" applyFont="1" applyFill="1" applyBorder="1" applyAlignment="1">
      <alignment horizontal="center" vertical="center"/>
    </xf>
    <xf numFmtId="0" fontId="9" fillId="3" borderId="15" xfId="0" applyFont="1" applyFill="1" applyBorder="1" applyAlignment="1">
      <alignment horizontal="center" vertical="center"/>
    </xf>
    <xf numFmtId="0" fontId="9" fillId="3" borderId="7" xfId="0" applyFont="1" applyFill="1" applyBorder="1" applyAlignment="1">
      <alignment horizontal="center" vertical="center"/>
    </xf>
    <xf numFmtId="0" fontId="9" fillId="0" borderId="18" xfId="0" applyFont="1" applyBorder="1" applyAlignment="1">
      <alignment horizontal="center" vertical="center"/>
    </xf>
    <xf numFmtId="0" fontId="9" fillId="4" borderId="2" xfId="0" applyFont="1" applyFill="1" applyBorder="1" applyAlignment="1">
      <alignment horizontal="center" vertical="center"/>
    </xf>
    <xf numFmtId="0" fontId="9" fillId="4" borderId="3" xfId="0" applyFont="1" applyFill="1" applyBorder="1" applyAlignment="1">
      <alignment horizontal="center" vertical="center"/>
    </xf>
    <xf numFmtId="0" fontId="9" fillId="4" borderId="4" xfId="0" applyFont="1" applyFill="1" applyBorder="1" applyAlignment="1">
      <alignment horizontal="center" vertical="center"/>
    </xf>
    <xf numFmtId="0" fontId="9" fillId="4" borderId="5" xfId="0" applyFont="1" applyFill="1" applyBorder="1" applyAlignment="1">
      <alignment horizontal="center" vertical="center"/>
    </xf>
    <xf numFmtId="0" fontId="9" fillId="0" borderId="4" xfId="0" applyFont="1" applyBorder="1" applyAlignment="1">
      <alignment horizontal="center" vertical="center"/>
    </xf>
    <xf numFmtId="177" fontId="9" fillId="4" borderId="4" xfId="0" applyNumberFormat="1" applyFont="1" applyFill="1" applyBorder="1" applyAlignment="1">
      <alignment horizontal="center" vertical="center"/>
    </xf>
    <xf numFmtId="177" fontId="9" fillId="4" borderId="28" xfId="0" applyNumberFormat="1" applyFont="1" applyFill="1" applyBorder="1" applyAlignment="1">
      <alignment horizontal="center" vertical="center"/>
    </xf>
    <xf numFmtId="177" fontId="9" fillId="4" borderId="58" xfId="0" applyNumberFormat="1" applyFont="1" applyFill="1" applyBorder="1" applyAlignment="1">
      <alignment horizontal="center" vertical="center"/>
    </xf>
    <xf numFmtId="177" fontId="9" fillId="4" borderId="5" xfId="0" applyNumberFormat="1" applyFont="1" applyFill="1" applyBorder="1" applyAlignment="1">
      <alignment horizontal="center" vertical="center"/>
    </xf>
    <xf numFmtId="0" fontId="18" fillId="4" borderId="28" xfId="0" applyFont="1" applyFill="1" applyBorder="1" applyAlignment="1">
      <alignment horizontal="center" vertical="center"/>
    </xf>
    <xf numFmtId="0" fontId="18" fillId="4" borderId="29" xfId="0" applyFont="1" applyFill="1" applyBorder="1" applyAlignment="1">
      <alignment horizontal="center" vertical="center"/>
    </xf>
    <xf numFmtId="0" fontId="18" fillId="4" borderId="30" xfId="0" applyFont="1" applyFill="1" applyBorder="1" applyAlignment="1">
      <alignment horizontal="center" vertical="center"/>
    </xf>
  </cellXfs>
  <cellStyles count="3">
    <cellStyle name="標準" xfId="0" builtinId="0"/>
    <cellStyle name="標準 2" xfId="1" xr:uid="{00000000-0005-0000-0000-000001000000}"/>
    <cellStyle name="標準 3" xfId="2" xr:uid="{00000000-0005-0000-0000-000002000000}"/>
  </cellStyles>
  <dxfs count="0"/>
  <tableStyles count="0" defaultTableStyle="TableStyleMedium2" defaultPivotStyle="PivotStyleLight16"/>
  <colors>
    <mruColors>
      <color rgb="FFFFFF99"/>
      <color rgb="FFE1FFFF"/>
      <color rgb="FFCCFF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13</xdr:col>
      <xdr:colOff>212913</xdr:colOff>
      <xdr:row>8</xdr:row>
      <xdr:rowOff>381000</xdr:rowOff>
    </xdr:from>
    <xdr:to>
      <xdr:col>15</xdr:col>
      <xdr:colOff>179296</xdr:colOff>
      <xdr:row>13</xdr:row>
      <xdr:rowOff>257736</xdr:rowOff>
    </xdr:to>
    <xdr:sp macro="" textlink="">
      <xdr:nvSpPr>
        <xdr:cNvPr id="3" name="四角形吹き出し 2">
          <a:extLst>
            <a:ext uri="{FF2B5EF4-FFF2-40B4-BE49-F238E27FC236}">
              <a16:creationId xmlns:a16="http://schemas.microsoft.com/office/drawing/2014/main" id="{00000000-0008-0000-0200-000003000000}"/>
            </a:ext>
          </a:extLst>
        </xdr:cNvPr>
        <xdr:cNvSpPr/>
      </xdr:nvSpPr>
      <xdr:spPr>
        <a:xfrm>
          <a:off x="7676031" y="2700618"/>
          <a:ext cx="1333500" cy="1893794"/>
        </a:xfrm>
        <a:prstGeom prst="wedgeRectCallout">
          <a:avLst>
            <a:gd name="adj1" fmla="val -58702"/>
            <a:gd name="adj2" fmla="val 60687"/>
          </a:avLst>
        </a:prstGeom>
        <a:solidFill>
          <a:srgbClr val="E1FFFF"/>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HGSｺﾞｼｯｸM" panose="020B0600000000000000" pitchFamily="50" charset="-128"/>
              <a:ea typeface="HGSｺﾞｼｯｸM" panose="020B0600000000000000" pitchFamily="50" charset="-128"/>
            </a:rPr>
            <a:t>「単体」・「共同企業体」のいずれ</a:t>
          </a:r>
          <a:r>
            <a:rPr kumimoji="1" lang="ja-JP" altLang="en-US" sz="1050">
              <a:solidFill>
                <a:sysClr val="windowText" lastClr="000000"/>
              </a:solidFill>
              <a:latin typeface="HGSｺﾞｼｯｸM" panose="020B0600000000000000" pitchFamily="50" charset="-128"/>
              <a:ea typeface="HGSｺﾞｼｯｸM" panose="020B0600000000000000" pitchFamily="50" charset="-128"/>
            </a:rPr>
            <a:t>かに○をすること。また，共同企業体</a:t>
          </a:r>
          <a:r>
            <a:rPr kumimoji="1" lang="ja-JP" altLang="en-US" sz="1100">
              <a:solidFill>
                <a:sysClr val="windowText" lastClr="000000"/>
              </a:solidFill>
              <a:latin typeface="HGSｺﾞｼｯｸM" panose="020B0600000000000000" pitchFamily="50" charset="-128"/>
              <a:ea typeface="HGSｺﾞｼｯｸM" panose="020B0600000000000000" pitchFamily="50" charset="-128"/>
            </a:rPr>
            <a:t>としての実績の場合，出資比率を記載のうえ，「出資比率が分かる資料」を添付すること。</a:t>
          </a:r>
        </a:p>
      </xdr:txBody>
    </xdr:sp>
    <xdr:clientData/>
  </xdr:twoCellAnchor>
  <xdr:twoCellAnchor>
    <xdr:from>
      <xdr:col>13</xdr:col>
      <xdr:colOff>190500</xdr:colOff>
      <xdr:row>19</xdr:row>
      <xdr:rowOff>56029</xdr:rowOff>
    </xdr:from>
    <xdr:to>
      <xdr:col>15</xdr:col>
      <xdr:colOff>291353</xdr:colOff>
      <xdr:row>21</xdr:row>
      <xdr:rowOff>974911</xdr:rowOff>
    </xdr:to>
    <xdr:sp macro="" textlink="">
      <xdr:nvSpPr>
        <xdr:cNvPr id="4" name="四角形吹き出し 3">
          <a:extLst>
            <a:ext uri="{FF2B5EF4-FFF2-40B4-BE49-F238E27FC236}">
              <a16:creationId xmlns:a16="http://schemas.microsoft.com/office/drawing/2014/main" id="{00000000-0008-0000-0200-000004000000}"/>
            </a:ext>
          </a:extLst>
        </xdr:cNvPr>
        <xdr:cNvSpPr/>
      </xdr:nvSpPr>
      <xdr:spPr>
        <a:xfrm>
          <a:off x="7653618" y="7171764"/>
          <a:ext cx="1467970" cy="1546412"/>
        </a:xfrm>
        <a:prstGeom prst="wedgeRectCallout">
          <a:avLst>
            <a:gd name="adj1" fmla="val -61972"/>
            <a:gd name="adj2" fmla="val -42373"/>
          </a:avLst>
        </a:prstGeom>
        <a:solidFill>
          <a:srgbClr val="E1FFFF"/>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HGSｺﾞｼｯｸM" panose="020B0600000000000000" pitchFamily="50" charset="-128"/>
              <a:ea typeface="HGSｺﾞｼｯｸM" panose="020B0600000000000000" pitchFamily="50" charset="-128"/>
            </a:rPr>
            <a:t>「有」・「無」のいずれかに○をすること。また，「有」の場合は，</a:t>
          </a:r>
          <a:r>
            <a:rPr kumimoji="1" lang="en-US" altLang="ja-JP" sz="1100">
              <a:solidFill>
                <a:sysClr val="windowText" lastClr="000000"/>
              </a:solidFill>
              <a:latin typeface="HGSｺﾞｼｯｸM" panose="020B0600000000000000" pitchFamily="50" charset="-128"/>
              <a:ea typeface="HGSｺﾞｼｯｸM" panose="020B0600000000000000" pitchFamily="50" charset="-128"/>
            </a:rPr>
            <a:t>CORINS</a:t>
          </a:r>
          <a:r>
            <a:rPr kumimoji="1" lang="ja-JP" altLang="en-US" sz="1100">
              <a:solidFill>
                <a:sysClr val="windowText" lastClr="000000"/>
              </a:solidFill>
              <a:latin typeface="HGSｺﾞｼｯｸM" panose="020B0600000000000000" pitchFamily="50" charset="-128"/>
              <a:ea typeface="HGSｺﾞｼｯｸM" panose="020B0600000000000000" pitchFamily="50" charset="-128"/>
            </a:rPr>
            <a:t>登録番号を記載のうえ，「</a:t>
          </a:r>
          <a:r>
            <a:rPr kumimoji="1" lang="en-US" altLang="ja-JP" sz="1100">
              <a:solidFill>
                <a:sysClr val="windowText" lastClr="000000"/>
              </a:solidFill>
              <a:latin typeface="HGSｺﾞｼｯｸM" panose="020B0600000000000000" pitchFamily="50" charset="-128"/>
              <a:ea typeface="HGSｺﾞｼｯｸM" panose="020B0600000000000000" pitchFamily="50" charset="-128"/>
            </a:rPr>
            <a:t>CORINS</a:t>
          </a:r>
          <a:r>
            <a:rPr kumimoji="1" lang="ja-JP" altLang="en-US" sz="1100">
              <a:solidFill>
                <a:sysClr val="windowText" lastClr="000000"/>
              </a:solidFill>
              <a:latin typeface="HGSｺﾞｼｯｸM" panose="020B0600000000000000" pitchFamily="50" charset="-128"/>
              <a:ea typeface="HGSｺﾞｼｯｸM" panose="020B0600000000000000" pitchFamily="50" charset="-128"/>
            </a:rPr>
            <a:t>の記載部分の写し」を添付すること。</a:t>
          </a:r>
        </a:p>
      </xdr:txBody>
    </xdr:sp>
    <xdr:clientData/>
  </xdr:twoCellAnchor>
  <xdr:twoCellAnchor editAs="oneCell">
    <xdr:from>
      <xdr:col>16</xdr:col>
      <xdr:colOff>100853</xdr:colOff>
      <xdr:row>7</xdr:row>
      <xdr:rowOff>89647</xdr:rowOff>
    </xdr:from>
    <xdr:to>
      <xdr:col>24</xdr:col>
      <xdr:colOff>546668</xdr:colOff>
      <xdr:row>19</xdr:row>
      <xdr:rowOff>119659</xdr:rowOff>
    </xdr:to>
    <xdr:pic>
      <xdr:nvPicPr>
        <xdr:cNvPr id="2" name="図 1">
          <a:extLst>
            <a:ext uri="{FF2B5EF4-FFF2-40B4-BE49-F238E27FC236}">
              <a16:creationId xmlns:a16="http://schemas.microsoft.com/office/drawing/2014/main" id="{424ABA27-5B69-47F1-BAB3-4DF1B6487C9C}"/>
            </a:ext>
          </a:extLst>
        </xdr:cNvPr>
        <xdr:cNvPicPr>
          <a:picLocks noChangeAspect="1"/>
        </xdr:cNvPicPr>
      </xdr:nvPicPr>
      <xdr:blipFill>
        <a:blip xmlns:r="http://schemas.openxmlformats.org/officeDocument/2006/relationships" r:embed="rId1"/>
        <a:stretch>
          <a:fillRect/>
        </a:stretch>
      </xdr:blipFill>
      <xdr:spPr>
        <a:xfrm>
          <a:off x="9614647" y="1501588"/>
          <a:ext cx="5914286" cy="642857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24</xdr:col>
      <xdr:colOff>337958</xdr:colOff>
      <xdr:row>18</xdr:row>
      <xdr:rowOff>224746</xdr:rowOff>
    </xdr:from>
    <xdr:to>
      <xdr:col>27</xdr:col>
      <xdr:colOff>14114</xdr:colOff>
      <xdr:row>20</xdr:row>
      <xdr:rowOff>191681</xdr:rowOff>
    </xdr:to>
    <xdr:sp macro="" textlink="">
      <xdr:nvSpPr>
        <xdr:cNvPr id="6" name="正方形/長方形 5">
          <a:extLst>
            <a:ext uri="{FF2B5EF4-FFF2-40B4-BE49-F238E27FC236}">
              <a16:creationId xmlns:a16="http://schemas.microsoft.com/office/drawing/2014/main" id="{00000000-0008-0000-0400-000006000000}"/>
            </a:ext>
          </a:extLst>
        </xdr:cNvPr>
        <xdr:cNvSpPr/>
      </xdr:nvSpPr>
      <xdr:spPr>
        <a:xfrm>
          <a:off x="15510723" y="4819158"/>
          <a:ext cx="1726832" cy="594464"/>
        </a:xfrm>
        <a:prstGeom prst="rect">
          <a:avLst/>
        </a:prstGeom>
        <a:solidFill>
          <a:srgbClr val="FFFF99"/>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HGSｺﾞｼｯｸM" panose="020B0600000000000000" pitchFamily="50" charset="-128"/>
              <a:ea typeface="HGSｺﾞｼｯｸM" panose="020B0600000000000000" pitchFamily="50" charset="-128"/>
            </a:rPr>
            <a:t>複数の役割を担った場合はすべてに○を付すこと。</a:t>
          </a:r>
          <a:endParaRPr kumimoji="1" lang="en-US" altLang="ja-JP" sz="1100">
            <a:solidFill>
              <a:sysClr val="windowText" lastClr="000000"/>
            </a:solidFill>
            <a:latin typeface="HGSｺﾞｼｯｸM" panose="020B0600000000000000" pitchFamily="50" charset="-128"/>
            <a:ea typeface="HGSｺﾞｼｯｸM" panose="020B0600000000000000" pitchFamily="50" charset="-128"/>
          </a:endParaRPr>
        </a:p>
        <a:p>
          <a:pPr algn="l"/>
          <a:endParaRPr kumimoji="1" lang="ja-JP" altLang="en-US" sz="1100"/>
        </a:p>
      </xdr:txBody>
    </xdr:sp>
    <xdr:clientData/>
  </xdr:twoCellAnchor>
  <xdr:twoCellAnchor editAs="oneCell">
    <xdr:from>
      <xdr:col>13</xdr:col>
      <xdr:colOff>661146</xdr:colOff>
      <xdr:row>1</xdr:row>
      <xdr:rowOff>56030</xdr:rowOff>
    </xdr:from>
    <xdr:to>
      <xdr:col>23</xdr:col>
      <xdr:colOff>112059</xdr:colOff>
      <xdr:row>30</xdr:row>
      <xdr:rowOff>170932</xdr:rowOff>
    </xdr:to>
    <xdr:pic>
      <xdr:nvPicPr>
        <xdr:cNvPr id="5" name="図 4">
          <a:extLst>
            <a:ext uri="{FF2B5EF4-FFF2-40B4-BE49-F238E27FC236}">
              <a16:creationId xmlns:a16="http://schemas.microsoft.com/office/drawing/2014/main" id="{14C5DA84-097A-471B-BEDC-A6F362E73F89}"/>
            </a:ext>
          </a:extLst>
        </xdr:cNvPr>
        <xdr:cNvPicPr>
          <a:picLocks noChangeAspect="1"/>
        </xdr:cNvPicPr>
      </xdr:nvPicPr>
      <xdr:blipFill>
        <a:blip xmlns:r="http://schemas.openxmlformats.org/officeDocument/2006/relationships" r:embed="rId1"/>
        <a:stretch>
          <a:fillRect/>
        </a:stretch>
      </xdr:blipFill>
      <xdr:spPr>
        <a:xfrm>
          <a:off x="8314764" y="257736"/>
          <a:ext cx="6286501" cy="9292520"/>
        </a:xfrm>
        <a:prstGeom prst="rect">
          <a:avLst/>
        </a:prstGeom>
      </xdr:spPr>
    </xdr:pic>
    <xdr:clientData/>
  </xdr:twoCellAnchor>
  <xdr:twoCellAnchor>
    <xdr:from>
      <xdr:col>18</xdr:col>
      <xdr:colOff>194504</xdr:colOff>
      <xdr:row>7</xdr:row>
      <xdr:rowOff>184901</xdr:rowOff>
    </xdr:from>
    <xdr:to>
      <xdr:col>27</xdr:col>
      <xdr:colOff>15209</xdr:colOff>
      <xdr:row>11</xdr:row>
      <xdr:rowOff>114465</xdr:rowOff>
    </xdr:to>
    <xdr:grpSp>
      <xdr:nvGrpSpPr>
        <xdr:cNvPr id="2" name="グループ化 1">
          <a:extLst>
            <a:ext uri="{FF2B5EF4-FFF2-40B4-BE49-F238E27FC236}">
              <a16:creationId xmlns:a16="http://schemas.microsoft.com/office/drawing/2014/main" id="{00000000-0008-0000-0400-000002000000}"/>
            </a:ext>
          </a:extLst>
        </xdr:cNvPr>
        <xdr:cNvGrpSpPr/>
      </xdr:nvGrpSpPr>
      <xdr:grpSpPr>
        <a:xfrm>
          <a:off x="11265916" y="1720107"/>
          <a:ext cx="5972734" cy="2394858"/>
          <a:chOff x="11127441" y="1624854"/>
          <a:chExt cx="5972735" cy="974911"/>
        </a:xfrm>
      </xdr:grpSpPr>
      <xdr:sp macro="" textlink="">
        <xdr:nvSpPr>
          <xdr:cNvPr id="3" name="正方形/長方形 2">
            <a:extLst>
              <a:ext uri="{FF2B5EF4-FFF2-40B4-BE49-F238E27FC236}">
                <a16:creationId xmlns:a16="http://schemas.microsoft.com/office/drawing/2014/main" id="{00000000-0008-0000-0400-000003000000}"/>
              </a:ext>
            </a:extLst>
          </xdr:cNvPr>
          <xdr:cNvSpPr/>
        </xdr:nvSpPr>
        <xdr:spPr>
          <a:xfrm>
            <a:off x="15374470" y="1624854"/>
            <a:ext cx="1725706" cy="974911"/>
          </a:xfrm>
          <a:prstGeom prst="rect">
            <a:avLst/>
          </a:prstGeom>
          <a:solidFill>
            <a:srgbClr val="FFFF99"/>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HGSｺﾞｼｯｸM" panose="020B0600000000000000" pitchFamily="50" charset="-128"/>
                <a:ea typeface="HGSｺﾞｼｯｸM" panose="020B0600000000000000" pitchFamily="50" charset="-128"/>
              </a:rPr>
              <a:t>該当の資格を選択すること。（複数の資格を有する場合は，一つのみ記載すればよい</a:t>
            </a:r>
            <a:r>
              <a:rPr kumimoji="1" lang="ja-JP" altLang="en-US" sz="1100"/>
              <a:t>。）</a:t>
            </a:r>
          </a:p>
        </xdr:txBody>
      </xdr:sp>
      <xdr:cxnSp macro="">
        <xdr:nvCxnSpPr>
          <xdr:cNvPr id="4" name="直線矢印コネクタ 3">
            <a:extLst>
              <a:ext uri="{FF2B5EF4-FFF2-40B4-BE49-F238E27FC236}">
                <a16:creationId xmlns:a16="http://schemas.microsoft.com/office/drawing/2014/main" id="{00000000-0008-0000-0400-000004000000}"/>
              </a:ext>
            </a:extLst>
          </xdr:cNvPr>
          <xdr:cNvCxnSpPr>
            <a:stCxn id="3" idx="1"/>
          </xdr:cNvCxnSpPr>
        </xdr:nvCxnSpPr>
        <xdr:spPr>
          <a:xfrm flipH="1">
            <a:off x="11127441" y="2112310"/>
            <a:ext cx="4247029" cy="409014"/>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15</xdr:col>
      <xdr:colOff>425824</xdr:colOff>
      <xdr:row>19</xdr:row>
      <xdr:rowOff>208214</xdr:rowOff>
    </xdr:from>
    <xdr:to>
      <xdr:col>24</xdr:col>
      <xdr:colOff>337958</xdr:colOff>
      <xdr:row>22</xdr:row>
      <xdr:rowOff>168087</xdr:rowOff>
    </xdr:to>
    <xdr:cxnSp macro="">
      <xdr:nvCxnSpPr>
        <xdr:cNvPr id="7" name="直線矢印コネクタ 6">
          <a:extLst>
            <a:ext uri="{FF2B5EF4-FFF2-40B4-BE49-F238E27FC236}">
              <a16:creationId xmlns:a16="http://schemas.microsoft.com/office/drawing/2014/main" id="{00000000-0008-0000-0400-000007000000}"/>
            </a:ext>
          </a:extLst>
        </xdr:cNvPr>
        <xdr:cNvCxnSpPr>
          <a:stCxn id="6" idx="1"/>
        </xdr:cNvCxnSpPr>
      </xdr:nvCxnSpPr>
      <xdr:spPr>
        <a:xfrm flipH="1">
          <a:off x="9446559" y="5116390"/>
          <a:ext cx="6064164" cy="901168"/>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CFF"/>
  </sheetPr>
  <dimension ref="A1:L33"/>
  <sheetViews>
    <sheetView view="pageBreakPreview" zoomScaleNormal="100" zoomScaleSheetLayoutView="100" workbookViewId="0">
      <selection activeCell="O21" sqref="O21"/>
    </sheetView>
  </sheetViews>
  <sheetFormatPr defaultRowHeight="13.5" x14ac:dyDescent="0.4"/>
  <cols>
    <col min="1" max="10" width="6.5" style="3" customWidth="1"/>
    <col min="11" max="11" width="9" style="3" customWidth="1"/>
    <col min="12" max="12" width="4.5" style="3" customWidth="1"/>
    <col min="13" max="13" width="6.5" style="3" customWidth="1"/>
    <col min="14" max="16384" width="9" style="3"/>
  </cols>
  <sheetData>
    <row r="1" spans="1:12" ht="14.25" customHeight="1" x14ac:dyDescent="0.4">
      <c r="A1" s="1" t="s">
        <v>0</v>
      </c>
    </row>
    <row r="2" spans="1:12" ht="14.25" customHeight="1" x14ac:dyDescent="0.4">
      <c r="A2" s="1"/>
    </row>
    <row r="3" spans="1:12" ht="14.25" customHeight="1" x14ac:dyDescent="0.4">
      <c r="A3" s="1"/>
    </row>
    <row r="4" spans="1:12" ht="14.25" customHeight="1" x14ac:dyDescent="0.4">
      <c r="D4" s="61" t="s">
        <v>1</v>
      </c>
      <c r="E4" s="61"/>
      <c r="F4" s="61"/>
      <c r="G4" s="61"/>
      <c r="H4" s="61"/>
      <c r="I4" s="61"/>
      <c r="J4" s="61"/>
    </row>
    <row r="5" spans="1:12" ht="14.25" customHeight="1" x14ac:dyDescent="0.4">
      <c r="A5" s="1"/>
    </row>
    <row r="6" spans="1:12" ht="14.25" customHeight="1" x14ac:dyDescent="0.4">
      <c r="A6" s="1"/>
    </row>
    <row r="7" spans="1:12" ht="14.25" customHeight="1" x14ac:dyDescent="0.4">
      <c r="A7" s="1"/>
      <c r="I7" s="62" t="s">
        <v>2</v>
      </c>
      <c r="J7" s="62"/>
      <c r="K7" s="62"/>
      <c r="L7" s="62"/>
    </row>
    <row r="8" spans="1:12" ht="14.25" customHeight="1" x14ac:dyDescent="0.4">
      <c r="A8" s="1"/>
    </row>
    <row r="9" spans="1:12" ht="14.25" customHeight="1" x14ac:dyDescent="0.4">
      <c r="A9" s="1"/>
    </row>
    <row r="10" spans="1:12" ht="14.25" customHeight="1" x14ac:dyDescent="0.4">
      <c r="A10" s="1" t="s">
        <v>120</v>
      </c>
    </row>
    <row r="11" spans="1:12" ht="14.25" customHeight="1" x14ac:dyDescent="0.4">
      <c r="A11" s="1"/>
    </row>
    <row r="12" spans="1:12" ht="14.25" customHeight="1" x14ac:dyDescent="0.4">
      <c r="A12" s="1"/>
    </row>
    <row r="13" spans="1:12" ht="14.25" customHeight="1" x14ac:dyDescent="0.4">
      <c r="A13" s="1"/>
      <c r="F13" s="59" t="s">
        <v>3</v>
      </c>
      <c r="G13" s="59"/>
      <c r="H13" s="63"/>
      <c r="I13" s="63"/>
      <c r="J13" s="63"/>
      <c r="K13" s="63"/>
      <c r="L13" s="63"/>
    </row>
    <row r="14" spans="1:12" ht="14.25" customHeight="1" x14ac:dyDescent="0.4">
      <c r="A14" s="1"/>
      <c r="F14" s="59" t="s">
        <v>4</v>
      </c>
      <c r="G14" s="59"/>
      <c r="H14" s="63"/>
      <c r="I14" s="63"/>
      <c r="J14" s="63"/>
      <c r="K14" s="63"/>
      <c r="L14" s="63"/>
    </row>
    <row r="15" spans="1:12" ht="14.25" customHeight="1" x14ac:dyDescent="0.4">
      <c r="A15" s="1"/>
      <c r="F15" s="59" t="s">
        <v>5</v>
      </c>
      <c r="G15" s="59"/>
      <c r="H15" s="63"/>
      <c r="I15" s="63"/>
      <c r="J15" s="63"/>
      <c r="K15" s="63"/>
      <c r="L15" s="3" t="s">
        <v>6</v>
      </c>
    </row>
    <row r="16" spans="1:12" x14ac:dyDescent="0.4">
      <c r="A16" s="1"/>
    </row>
    <row r="17" spans="1:12" x14ac:dyDescent="0.4">
      <c r="A17" s="1"/>
    </row>
    <row r="18" spans="1:12" ht="19.5" customHeight="1" x14ac:dyDescent="0.4">
      <c r="A18" s="60" t="s">
        <v>127</v>
      </c>
      <c r="B18" s="60"/>
      <c r="C18" s="60"/>
      <c r="D18" s="60"/>
      <c r="E18" s="60"/>
      <c r="F18" s="60"/>
      <c r="G18" s="60"/>
      <c r="H18" s="60"/>
      <c r="I18" s="60"/>
      <c r="J18" s="60"/>
      <c r="K18" s="60"/>
      <c r="L18" s="60"/>
    </row>
    <row r="19" spans="1:12" ht="29.25" customHeight="1" x14ac:dyDescent="0.4">
      <c r="A19" s="60"/>
      <c r="B19" s="60"/>
      <c r="C19" s="60"/>
      <c r="D19" s="60"/>
      <c r="E19" s="60"/>
      <c r="F19" s="60"/>
      <c r="G19" s="60"/>
      <c r="H19" s="60"/>
      <c r="I19" s="60"/>
      <c r="J19" s="60"/>
      <c r="K19" s="60"/>
      <c r="L19" s="60"/>
    </row>
    <row r="20" spans="1:12" ht="19.5" customHeight="1" x14ac:dyDescent="0.4">
      <c r="A20" s="60" t="s">
        <v>118</v>
      </c>
      <c r="B20" s="60"/>
      <c r="C20" s="60"/>
      <c r="D20" s="60"/>
      <c r="E20" s="60"/>
      <c r="F20" s="60"/>
      <c r="G20" s="60"/>
      <c r="H20" s="60"/>
      <c r="I20" s="60"/>
      <c r="J20" s="60"/>
      <c r="K20" s="60"/>
      <c r="L20" s="60"/>
    </row>
    <row r="21" spans="1:12" ht="32.25" customHeight="1" x14ac:dyDescent="0.4">
      <c r="A21" s="49" t="s">
        <v>104</v>
      </c>
      <c r="B21" s="58" t="s">
        <v>121</v>
      </c>
      <c r="C21" s="58"/>
      <c r="D21" s="58"/>
      <c r="E21" s="58"/>
      <c r="F21" s="58"/>
      <c r="G21" s="58"/>
      <c r="H21" s="58"/>
      <c r="I21" s="58"/>
      <c r="J21" s="58"/>
      <c r="K21" s="58"/>
      <c r="L21" s="23"/>
    </row>
    <row r="22" spans="1:12" ht="32.25" customHeight="1" x14ac:dyDescent="0.4">
      <c r="A22" s="49" t="s">
        <v>117</v>
      </c>
      <c r="B22" s="58" t="s">
        <v>105</v>
      </c>
      <c r="C22" s="58"/>
      <c r="D22" s="58"/>
      <c r="E22" s="58"/>
      <c r="F22" s="58"/>
      <c r="G22" s="58"/>
      <c r="H22" s="58"/>
      <c r="I22" s="58"/>
      <c r="J22" s="58"/>
      <c r="K22" s="58"/>
      <c r="L22" s="23"/>
    </row>
    <row r="23" spans="1:12" ht="37.5" customHeight="1" x14ac:dyDescent="0.4">
      <c r="A23" s="49" t="s">
        <v>106</v>
      </c>
      <c r="B23" s="58" t="s">
        <v>108</v>
      </c>
      <c r="C23" s="58"/>
      <c r="D23" s="58"/>
      <c r="E23" s="58"/>
      <c r="F23" s="58"/>
      <c r="G23" s="58"/>
      <c r="H23" s="58"/>
      <c r="I23" s="58"/>
      <c r="J23" s="58"/>
      <c r="K23" s="58"/>
      <c r="L23" s="23"/>
    </row>
    <row r="24" spans="1:12" ht="20.25" customHeight="1" x14ac:dyDescent="0.4">
      <c r="A24" s="49" t="s">
        <v>107</v>
      </c>
      <c r="B24" s="58" t="s">
        <v>110</v>
      </c>
      <c r="C24" s="58"/>
      <c r="D24" s="58"/>
      <c r="E24" s="58"/>
      <c r="F24" s="58"/>
      <c r="G24" s="58"/>
      <c r="H24" s="58"/>
      <c r="I24" s="58"/>
      <c r="J24" s="58"/>
      <c r="K24" s="58"/>
      <c r="L24" s="23"/>
    </row>
    <row r="25" spans="1:12" ht="37.5" customHeight="1" x14ac:dyDescent="0.4">
      <c r="A25" s="49" t="s">
        <v>109</v>
      </c>
      <c r="B25" s="58" t="s">
        <v>112</v>
      </c>
      <c r="C25" s="58"/>
      <c r="D25" s="58"/>
      <c r="E25" s="58"/>
      <c r="F25" s="58"/>
      <c r="G25" s="58"/>
      <c r="H25" s="58"/>
      <c r="I25" s="58"/>
      <c r="J25" s="58"/>
      <c r="K25" s="58"/>
      <c r="L25" s="23"/>
    </row>
    <row r="26" spans="1:12" ht="20.25" customHeight="1" x14ac:dyDescent="0.4">
      <c r="A26" s="49" t="s">
        <v>111</v>
      </c>
      <c r="B26" s="58" t="s">
        <v>113</v>
      </c>
      <c r="C26" s="58"/>
      <c r="D26" s="58"/>
      <c r="E26" s="58"/>
      <c r="F26" s="58"/>
      <c r="G26" s="58"/>
      <c r="H26" s="58"/>
      <c r="I26" s="58"/>
      <c r="J26" s="58"/>
      <c r="K26" s="58"/>
      <c r="L26" s="23"/>
    </row>
    <row r="27" spans="1:12" ht="13.5" customHeight="1" x14ac:dyDescent="0.4">
      <c r="A27" s="1"/>
    </row>
    <row r="28" spans="1:12" ht="13.5" customHeight="1" x14ac:dyDescent="0.4">
      <c r="A28" s="2"/>
      <c r="F28" s="59" t="s">
        <v>7</v>
      </c>
      <c r="G28" s="59"/>
    </row>
    <row r="29" spans="1:12" ht="13.5" customHeight="1" x14ac:dyDescent="0.4">
      <c r="A29" s="1"/>
    </row>
    <row r="30" spans="1:12" x14ac:dyDescent="0.4">
      <c r="A30" s="1"/>
    </row>
    <row r="31" spans="1:12" s="8" customFormat="1" x14ac:dyDescent="0.4">
      <c r="A31" s="57" t="s">
        <v>126</v>
      </c>
    </row>
    <row r="32" spans="1:12" x14ac:dyDescent="0.4">
      <c r="A32" s="1" t="s">
        <v>114</v>
      </c>
    </row>
    <row r="33" spans="1:1" x14ac:dyDescent="0.4">
      <c r="A33" s="1"/>
    </row>
  </sheetData>
  <mergeCells count="17">
    <mergeCell ref="A18:L19"/>
    <mergeCell ref="A20:L20"/>
    <mergeCell ref="B21:K21"/>
    <mergeCell ref="B22:K22"/>
    <mergeCell ref="D4:J4"/>
    <mergeCell ref="I7:L7"/>
    <mergeCell ref="F13:G13"/>
    <mergeCell ref="F14:G14"/>
    <mergeCell ref="F15:G15"/>
    <mergeCell ref="H13:L13"/>
    <mergeCell ref="H14:L14"/>
    <mergeCell ref="H15:K15"/>
    <mergeCell ref="B23:K23"/>
    <mergeCell ref="B24:K24"/>
    <mergeCell ref="B25:K25"/>
    <mergeCell ref="B26:K26"/>
    <mergeCell ref="F28:G28"/>
  </mergeCells>
  <phoneticPr fontId="4"/>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CFF"/>
    <pageSetUpPr fitToPage="1"/>
  </sheetPr>
  <dimension ref="A1:L29"/>
  <sheetViews>
    <sheetView view="pageBreakPreview" zoomScaleNormal="100" zoomScaleSheetLayoutView="100" workbookViewId="0">
      <selection activeCell="E7" sqref="E7"/>
    </sheetView>
  </sheetViews>
  <sheetFormatPr defaultRowHeight="13.5" x14ac:dyDescent="0.4"/>
  <cols>
    <col min="1" max="2" width="8" style="3" customWidth="1"/>
    <col min="3" max="11" width="7.375" style="3" customWidth="1"/>
    <col min="12" max="20" width="3.75" style="3" customWidth="1"/>
    <col min="21" max="16384" width="9" style="3"/>
  </cols>
  <sheetData>
    <row r="1" spans="1:12" x14ac:dyDescent="0.4">
      <c r="A1" s="1" t="s">
        <v>102</v>
      </c>
    </row>
    <row r="2" spans="1:12" x14ac:dyDescent="0.4">
      <c r="A2" s="1"/>
    </row>
    <row r="3" spans="1:12" ht="17.25" x14ac:dyDescent="0.4">
      <c r="F3" s="6" t="s">
        <v>63</v>
      </c>
    </row>
    <row r="5" spans="1:12" ht="18.75" customHeight="1" x14ac:dyDescent="0.4">
      <c r="A5" s="4" t="s">
        <v>122</v>
      </c>
      <c r="B5" s="64" t="s">
        <v>128</v>
      </c>
      <c r="C5" s="64"/>
      <c r="D5" s="64"/>
      <c r="E5" s="64"/>
      <c r="F5" s="64"/>
      <c r="G5" s="64"/>
      <c r="H5" s="64"/>
      <c r="I5" s="64"/>
      <c r="J5" s="64"/>
      <c r="K5" s="64"/>
    </row>
    <row r="6" spans="1:12" x14ac:dyDescent="0.4">
      <c r="A6" s="4"/>
      <c r="F6" s="2"/>
    </row>
    <row r="7" spans="1:12" ht="16.5" customHeight="1" x14ac:dyDescent="0.4">
      <c r="G7" s="24" t="s">
        <v>21</v>
      </c>
      <c r="H7" s="67">
        <f>様式１!H14</f>
        <v>0</v>
      </c>
      <c r="I7" s="67"/>
      <c r="J7" s="67"/>
      <c r="K7" s="67"/>
      <c r="L7" s="35" t="s">
        <v>78</v>
      </c>
    </row>
    <row r="8" spans="1:12" x14ac:dyDescent="0.4">
      <c r="A8" s="1"/>
    </row>
    <row r="9" spans="1:12" x14ac:dyDescent="0.4">
      <c r="A9" s="60" t="s">
        <v>123</v>
      </c>
      <c r="B9" s="60"/>
      <c r="C9" s="60"/>
      <c r="D9" s="60"/>
      <c r="E9" s="60"/>
      <c r="F9" s="60"/>
      <c r="G9" s="60"/>
      <c r="H9" s="60"/>
      <c r="I9" s="60"/>
      <c r="J9" s="60"/>
      <c r="K9" s="60"/>
    </row>
    <row r="10" spans="1:12" x14ac:dyDescent="0.4">
      <c r="A10" s="60"/>
      <c r="B10" s="60"/>
      <c r="C10" s="60"/>
      <c r="D10" s="60"/>
      <c r="E10" s="60"/>
      <c r="F10" s="60"/>
      <c r="G10" s="60"/>
      <c r="H10" s="60"/>
      <c r="I10" s="60"/>
      <c r="J10" s="60"/>
      <c r="K10" s="60"/>
    </row>
    <row r="11" spans="1:12" ht="24.75" customHeight="1" x14ac:dyDescent="0.4">
      <c r="A11" s="60"/>
      <c r="B11" s="60"/>
      <c r="C11" s="60"/>
      <c r="D11" s="60"/>
      <c r="E11" s="60"/>
      <c r="F11" s="60"/>
      <c r="G11" s="60"/>
      <c r="H11" s="60"/>
      <c r="I11" s="60"/>
      <c r="J11" s="60"/>
      <c r="K11" s="60"/>
    </row>
    <row r="12" spans="1:12" x14ac:dyDescent="0.4">
      <c r="A12" s="60"/>
      <c r="B12" s="60"/>
      <c r="C12" s="60"/>
      <c r="D12" s="60"/>
      <c r="E12" s="60"/>
      <c r="F12" s="60"/>
      <c r="G12" s="60"/>
      <c r="H12" s="60"/>
      <c r="I12" s="60"/>
      <c r="J12" s="60"/>
      <c r="K12" s="60"/>
    </row>
    <row r="13" spans="1:12" x14ac:dyDescent="0.4">
      <c r="A13" s="1"/>
    </row>
    <row r="14" spans="1:12" ht="14.25" thickBot="1" x14ac:dyDescent="0.45">
      <c r="A14" s="1"/>
    </row>
    <row r="15" spans="1:12" ht="17.25" customHeight="1" thickTop="1" x14ac:dyDescent="0.4">
      <c r="B15" s="68" t="s">
        <v>20</v>
      </c>
      <c r="C15" s="69"/>
      <c r="D15" s="69"/>
      <c r="E15" s="69"/>
      <c r="F15" s="70"/>
      <c r="G15" s="36"/>
      <c r="H15" s="74" t="s">
        <v>18</v>
      </c>
      <c r="I15" s="75"/>
      <c r="J15" s="76"/>
    </row>
    <row r="16" spans="1:12" ht="17.25" customHeight="1" thickBot="1" x14ac:dyDescent="0.45">
      <c r="B16" s="71"/>
      <c r="C16" s="72"/>
      <c r="D16" s="72"/>
      <c r="E16" s="72"/>
      <c r="F16" s="73"/>
      <c r="G16" s="37"/>
      <c r="H16" s="77" t="s">
        <v>19</v>
      </c>
      <c r="I16" s="78"/>
      <c r="J16" s="79"/>
    </row>
    <row r="17" spans="1:11" x14ac:dyDescent="0.4">
      <c r="A17" s="1"/>
    </row>
    <row r="18" spans="1:11" x14ac:dyDescent="0.4">
      <c r="A18" s="25" t="s">
        <v>115</v>
      </c>
    </row>
    <row r="19" spans="1:11" ht="25.5" customHeight="1" x14ac:dyDescent="0.4">
      <c r="A19" s="66" t="s">
        <v>8</v>
      </c>
      <c r="B19" s="66"/>
      <c r="C19" s="65"/>
      <c r="D19" s="65"/>
      <c r="E19" s="65"/>
      <c r="F19" s="65"/>
      <c r="G19" s="65"/>
      <c r="H19" s="65"/>
      <c r="I19" s="65"/>
      <c r="J19" s="65"/>
      <c r="K19" s="65"/>
    </row>
    <row r="20" spans="1:11" ht="24.75" customHeight="1" x14ac:dyDescent="0.4">
      <c r="A20" s="66" t="s">
        <v>9</v>
      </c>
      <c r="B20" s="66"/>
      <c r="C20" s="81"/>
      <c r="D20" s="81"/>
      <c r="E20" s="81"/>
      <c r="F20" s="81"/>
      <c r="G20" s="81"/>
      <c r="H20" s="81"/>
      <c r="I20" s="81"/>
      <c r="J20" s="81"/>
      <c r="K20" s="81"/>
    </row>
    <row r="21" spans="1:11" ht="24.75" customHeight="1" x14ac:dyDescent="0.4">
      <c r="A21" s="66" t="s">
        <v>10</v>
      </c>
      <c r="B21" s="66"/>
      <c r="C21" s="81"/>
      <c r="D21" s="81"/>
      <c r="E21" s="81"/>
      <c r="F21" s="81"/>
    </row>
    <row r="22" spans="1:11" ht="24.75" customHeight="1" x14ac:dyDescent="0.4">
      <c r="A22" s="80" t="s">
        <v>11</v>
      </c>
      <c r="B22" s="80"/>
      <c r="C22" s="82"/>
      <c r="D22" s="82"/>
      <c r="E22" s="82"/>
      <c r="F22" s="82"/>
    </row>
    <row r="23" spans="1:11" ht="97.5" customHeight="1" x14ac:dyDescent="0.4">
      <c r="A23" s="66" t="s">
        <v>12</v>
      </c>
      <c r="B23" s="66"/>
      <c r="C23" s="83"/>
      <c r="D23" s="83"/>
      <c r="E23" s="83"/>
      <c r="F23" s="83"/>
      <c r="G23" s="83"/>
      <c r="H23" s="83"/>
      <c r="I23" s="83"/>
      <c r="J23" s="83"/>
      <c r="K23" s="83"/>
    </row>
    <row r="24" spans="1:11" x14ac:dyDescent="0.4">
      <c r="A24" s="1"/>
    </row>
    <row r="25" spans="1:11" x14ac:dyDescent="0.4">
      <c r="A25" s="5" t="s">
        <v>13</v>
      </c>
    </row>
    <row r="26" spans="1:11" x14ac:dyDescent="0.4">
      <c r="A26" s="1" t="s">
        <v>14</v>
      </c>
    </row>
    <row r="27" spans="1:11" x14ac:dyDescent="0.4">
      <c r="A27" s="1" t="s">
        <v>15</v>
      </c>
    </row>
    <row r="28" spans="1:11" x14ac:dyDescent="0.4">
      <c r="A28" s="1" t="s">
        <v>16</v>
      </c>
    </row>
    <row r="29" spans="1:11" x14ac:dyDescent="0.4">
      <c r="A29" s="1" t="s">
        <v>17</v>
      </c>
    </row>
  </sheetData>
  <mergeCells count="16">
    <mergeCell ref="A22:B22"/>
    <mergeCell ref="A23:B23"/>
    <mergeCell ref="C21:F21"/>
    <mergeCell ref="C22:F22"/>
    <mergeCell ref="C20:K20"/>
    <mergeCell ref="C23:K23"/>
    <mergeCell ref="B5:K5"/>
    <mergeCell ref="C19:K19"/>
    <mergeCell ref="A19:B19"/>
    <mergeCell ref="A20:B20"/>
    <mergeCell ref="A21:B21"/>
    <mergeCell ref="H7:K7"/>
    <mergeCell ref="A9:K12"/>
    <mergeCell ref="B15:F16"/>
    <mergeCell ref="H15:J15"/>
    <mergeCell ref="H16:J16"/>
  </mergeCells>
  <phoneticPr fontId="4"/>
  <dataValidations count="1">
    <dataValidation type="list" allowBlank="1" showInputMessage="1" showErrorMessage="1" sqref="G15:G16" xr:uid="{00000000-0002-0000-0100-000000000000}">
      <formula1>"　,○"</formula1>
    </dataValidation>
  </dataValidations>
  <pageMargins left="0.70866141732283472" right="0.70866141732283472" top="0.74803149606299213" bottom="0.74803149606299213" header="0.31496062992125984" footer="0.31496062992125984"/>
  <pageSetup paperSize="9" scale="9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CFF"/>
  </sheetPr>
  <dimension ref="A1:M22"/>
  <sheetViews>
    <sheetView showGridLines="0" tabSelected="1" view="pageBreakPreview" zoomScale="85" zoomScaleNormal="80" zoomScaleSheetLayoutView="85" workbookViewId="0">
      <selection activeCell="C9" sqref="C9:M9"/>
    </sheetView>
  </sheetViews>
  <sheetFormatPr defaultRowHeight="13.5" x14ac:dyDescent="0.4"/>
  <cols>
    <col min="1" max="1" width="5.5" style="3" customWidth="1"/>
    <col min="2" max="2" width="14.875" style="3" customWidth="1"/>
    <col min="3" max="13" width="7" style="3" customWidth="1"/>
    <col min="14" max="16384" width="9" style="3"/>
  </cols>
  <sheetData>
    <row r="1" spans="1:13" ht="15.75" customHeight="1" x14ac:dyDescent="0.4">
      <c r="A1" s="7" t="s">
        <v>66</v>
      </c>
      <c r="B1" s="7"/>
      <c r="C1" s="7"/>
      <c r="D1" s="7"/>
      <c r="E1" s="7"/>
      <c r="F1" s="7"/>
      <c r="G1" s="7"/>
      <c r="H1" s="7"/>
      <c r="I1" s="7"/>
      <c r="J1" s="7"/>
      <c r="K1" s="7"/>
      <c r="L1" s="7"/>
      <c r="M1" s="7"/>
    </row>
    <row r="2" spans="1:13" ht="15.75" customHeight="1" x14ac:dyDescent="0.4">
      <c r="A2" s="102" t="s">
        <v>22</v>
      </c>
      <c r="B2" s="102"/>
      <c r="C2" s="102"/>
      <c r="D2" s="102"/>
      <c r="E2" s="102"/>
      <c r="F2" s="102"/>
      <c r="G2" s="102"/>
      <c r="H2" s="102"/>
      <c r="I2" s="102"/>
      <c r="J2" s="102"/>
      <c r="K2" s="102"/>
      <c r="L2" s="102"/>
      <c r="M2" s="102"/>
    </row>
    <row r="3" spans="1:13" ht="15.75" customHeight="1" x14ac:dyDescent="0.4">
      <c r="A3" s="103" t="str">
        <f>様式２!B5</f>
        <v>東京科学大学（湯島）Ｄ棟５階むし歯科改修電気設備工事</v>
      </c>
      <c r="B3" s="103"/>
      <c r="C3" s="103"/>
      <c r="D3" s="103"/>
      <c r="E3" s="103"/>
      <c r="F3" s="103"/>
      <c r="G3" s="103"/>
      <c r="H3" s="103"/>
      <c r="I3" s="103"/>
      <c r="J3" s="103"/>
      <c r="K3" s="103"/>
      <c r="L3" s="103"/>
      <c r="M3" s="103"/>
    </row>
    <row r="4" spans="1:13" x14ac:dyDescent="0.4">
      <c r="A4" s="8"/>
      <c r="B4" s="8"/>
      <c r="C4" s="8"/>
      <c r="D4" s="8"/>
      <c r="E4" s="8"/>
      <c r="F4" s="8"/>
      <c r="G4" s="8"/>
      <c r="H4" s="8"/>
      <c r="I4" s="8"/>
      <c r="J4" s="8"/>
      <c r="K4" s="8"/>
      <c r="L4" s="8"/>
      <c r="M4" s="8"/>
    </row>
    <row r="5" spans="1:13" ht="22.5" customHeight="1" x14ac:dyDescent="0.4">
      <c r="A5" s="8"/>
      <c r="B5" s="9" t="s">
        <v>23</v>
      </c>
      <c r="C5" s="104">
        <f>様式１!H14</f>
        <v>0</v>
      </c>
      <c r="D5" s="104"/>
      <c r="E5" s="104"/>
      <c r="F5" s="104"/>
      <c r="G5" s="104"/>
      <c r="H5" s="104"/>
      <c r="I5" s="8"/>
      <c r="J5" s="8"/>
      <c r="K5" s="8"/>
      <c r="L5" s="8"/>
      <c r="M5" s="8"/>
    </row>
    <row r="6" spans="1:13" x14ac:dyDescent="0.4">
      <c r="A6" s="8"/>
      <c r="B6" s="8"/>
      <c r="C6" s="8"/>
      <c r="D6" s="8"/>
      <c r="E6" s="8"/>
      <c r="F6" s="8"/>
      <c r="G6" s="8"/>
      <c r="H6" s="8"/>
      <c r="I6" s="8"/>
      <c r="J6" s="8"/>
      <c r="K6" s="8"/>
      <c r="L6" s="8"/>
      <c r="M6" s="8"/>
    </row>
    <row r="7" spans="1:13" ht="14.25" thickBot="1" x14ac:dyDescent="0.45">
      <c r="A7" s="8"/>
      <c r="B7" s="8"/>
      <c r="C7" s="8"/>
      <c r="D7" s="8"/>
      <c r="E7" s="8"/>
      <c r="F7" s="8"/>
      <c r="G7" s="8"/>
      <c r="H7" s="8"/>
      <c r="I7" s="8"/>
      <c r="J7" s="8"/>
      <c r="K7" s="8"/>
      <c r="L7" s="8"/>
      <c r="M7" s="8"/>
    </row>
    <row r="8" spans="1:13" ht="126" customHeight="1" thickBot="1" x14ac:dyDescent="0.45">
      <c r="A8" s="105" t="s">
        <v>24</v>
      </c>
      <c r="B8" s="106"/>
      <c r="C8" s="107" t="s">
        <v>130</v>
      </c>
      <c r="D8" s="107"/>
      <c r="E8" s="107"/>
      <c r="F8" s="107"/>
      <c r="G8" s="107"/>
      <c r="H8" s="107"/>
      <c r="I8" s="107"/>
      <c r="J8" s="107"/>
      <c r="K8" s="107"/>
      <c r="L8" s="107"/>
      <c r="M8" s="108"/>
    </row>
    <row r="9" spans="1:13" ht="31.5" customHeight="1" x14ac:dyDescent="0.4">
      <c r="A9" s="109" t="s">
        <v>25</v>
      </c>
      <c r="B9" s="10" t="s">
        <v>26</v>
      </c>
      <c r="C9" s="88"/>
      <c r="D9" s="88"/>
      <c r="E9" s="88"/>
      <c r="F9" s="88"/>
      <c r="G9" s="88"/>
      <c r="H9" s="88"/>
      <c r="I9" s="88"/>
      <c r="J9" s="88"/>
      <c r="K9" s="88"/>
      <c r="L9" s="88"/>
      <c r="M9" s="89"/>
    </row>
    <row r="10" spans="1:13" ht="31.5" customHeight="1" x14ac:dyDescent="0.4">
      <c r="A10" s="110"/>
      <c r="B10" s="11" t="s">
        <v>27</v>
      </c>
      <c r="C10" s="90"/>
      <c r="D10" s="90"/>
      <c r="E10" s="90"/>
      <c r="F10" s="90"/>
      <c r="G10" s="90"/>
      <c r="H10" s="90"/>
      <c r="I10" s="90"/>
      <c r="J10" s="90"/>
      <c r="K10" s="90"/>
      <c r="L10" s="90"/>
      <c r="M10" s="91"/>
    </row>
    <row r="11" spans="1:13" ht="31.5" customHeight="1" x14ac:dyDescent="0.4">
      <c r="A11" s="110"/>
      <c r="B11" s="11" t="s">
        <v>28</v>
      </c>
      <c r="C11" s="90"/>
      <c r="D11" s="90"/>
      <c r="E11" s="90"/>
      <c r="F11" s="90"/>
      <c r="G11" s="90"/>
      <c r="H11" s="90"/>
      <c r="I11" s="90"/>
      <c r="J11" s="90"/>
      <c r="K11" s="90"/>
      <c r="L11" s="90"/>
      <c r="M11" s="91"/>
    </row>
    <row r="12" spans="1:13" ht="31.5" customHeight="1" x14ac:dyDescent="0.4">
      <c r="A12" s="110"/>
      <c r="B12" s="11" t="s">
        <v>29</v>
      </c>
      <c r="C12" s="112"/>
      <c r="D12" s="112"/>
      <c r="E12" s="112"/>
      <c r="F12" s="112"/>
      <c r="G12" s="112"/>
      <c r="H12" s="112"/>
      <c r="I12" s="112"/>
      <c r="J12" s="112"/>
      <c r="K12" s="112"/>
      <c r="L12" s="112"/>
      <c r="M12" s="113"/>
    </row>
    <row r="13" spans="1:13" ht="31.5" customHeight="1" x14ac:dyDescent="0.4">
      <c r="A13" s="110"/>
      <c r="B13" s="11" t="s">
        <v>30</v>
      </c>
      <c r="C13" s="114"/>
      <c r="D13" s="115"/>
      <c r="E13" s="115"/>
      <c r="F13" s="115"/>
      <c r="G13" s="115"/>
      <c r="H13" s="12" t="s">
        <v>31</v>
      </c>
      <c r="I13" s="115"/>
      <c r="J13" s="115"/>
      <c r="K13" s="115"/>
      <c r="L13" s="115"/>
      <c r="M13" s="116"/>
    </row>
    <row r="14" spans="1:13" ht="31.5" customHeight="1" x14ac:dyDescent="0.4">
      <c r="A14" s="110"/>
      <c r="B14" s="117" t="s">
        <v>32</v>
      </c>
      <c r="C14" s="40"/>
      <c r="D14" s="119" t="s">
        <v>33</v>
      </c>
      <c r="E14" s="119"/>
      <c r="F14" s="120"/>
      <c r="G14" s="13"/>
      <c r="H14" s="14"/>
      <c r="I14" s="14"/>
      <c r="J14" s="121"/>
      <c r="K14" s="121"/>
      <c r="L14" s="14"/>
      <c r="M14" s="15"/>
    </row>
    <row r="15" spans="1:13" ht="31.5" customHeight="1" thickBot="1" x14ac:dyDescent="0.45">
      <c r="A15" s="111"/>
      <c r="B15" s="118"/>
      <c r="C15" s="38"/>
      <c r="D15" s="122" t="s">
        <v>34</v>
      </c>
      <c r="E15" s="123"/>
      <c r="F15" s="124"/>
      <c r="G15" s="125" t="s">
        <v>35</v>
      </c>
      <c r="H15" s="123"/>
      <c r="I15" s="123"/>
      <c r="J15" s="126"/>
      <c r="K15" s="126"/>
      <c r="L15" s="28" t="s">
        <v>36</v>
      </c>
      <c r="M15" s="16"/>
    </row>
    <row r="16" spans="1:13" ht="31.5" customHeight="1" x14ac:dyDescent="0.4">
      <c r="A16" s="85" t="s">
        <v>37</v>
      </c>
      <c r="B16" s="10" t="s">
        <v>38</v>
      </c>
      <c r="C16" s="88"/>
      <c r="D16" s="88"/>
      <c r="E16" s="88"/>
      <c r="F16" s="88"/>
      <c r="G16" s="88"/>
      <c r="H16" s="88"/>
      <c r="I16" s="88"/>
      <c r="J16" s="88"/>
      <c r="K16" s="88"/>
      <c r="L16" s="88"/>
      <c r="M16" s="89"/>
    </row>
    <row r="17" spans="1:13" ht="31.5" customHeight="1" x14ac:dyDescent="0.4">
      <c r="A17" s="86"/>
      <c r="B17" s="11" t="s">
        <v>39</v>
      </c>
      <c r="C17" s="90"/>
      <c r="D17" s="90"/>
      <c r="E17" s="90"/>
      <c r="F17" s="90"/>
      <c r="G17" s="90"/>
      <c r="H17" s="90"/>
      <c r="I17" s="90"/>
      <c r="J17" s="90"/>
      <c r="K17" s="90"/>
      <c r="L17" s="90"/>
      <c r="M17" s="91"/>
    </row>
    <row r="18" spans="1:13" ht="31.5" customHeight="1" x14ac:dyDescent="0.4">
      <c r="A18" s="86"/>
      <c r="B18" s="11" t="s">
        <v>40</v>
      </c>
      <c r="C18" s="90"/>
      <c r="D18" s="90"/>
      <c r="E18" s="90"/>
      <c r="F18" s="90"/>
      <c r="G18" s="90"/>
      <c r="H18" s="90"/>
      <c r="I18" s="90"/>
      <c r="J18" s="90"/>
      <c r="K18" s="90"/>
      <c r="L18" s="90"/>
      <c r="M18" s="91"/>
    </row>
    <row r="19" spans="1:13" ht="60" customHeight="1" thickBot="1" x14ac:dyDescent="0.45">
      <c r="A19" s="87"/>
      <c r="B19" s="17" t="s">
        <v>41</v>
      </c>
      <c r="C19" s="92"/>
      <c r="D19" s="92"/>
      <c r="E19" s="92"/>
      <c r="F19" s="92"/>
      <c r="G19" s="92"/>
      <c r="H19" s="92"/>
      <c r="I19" s="92"/>
      <c r="J19" s="92"/>
      <c r="K19" s="92"/>
      <c r="L19" s="92"/>
      <c r="M19" s="93"/>
    </row>
    <row r="20" spans="1:13" ht="24.75" customHeight="1" x14ac:dyDescent="0.4">
      <c r="A20" s="94" t="s">
        <v>42</v>
      </c>
      <c r="B20" s="95"/>
      <c r="C20" s="41"/>
      <c r="D20" s="18" t="s">
        <v>43</v>
      </c>
      <c r="E20" s="98" t="s">
        <v>44</v>
      </c>
      <c r="F20" s="99"/>
      <c r="G20" s="99"/>
      <c r="H20" s="100"/>
      <c r="I20" s="100"/>
      <c r="J20" s="100"/>
      <c r="K20" s="100"/>
      <c r="L20" s="100"/>
      <c r="M20" s="101"/>
    </row>
    <row r="21" spans="1:13" ht="24.75" customHeight="1" thickBot="1" x14ac:dyDescent="0.45">
      <c r="A21" s="96"/>
      <c r="B21" s="97"/>
      <c r="C21" s="39"/>
      <c r="D21" s="19" t="s">
        <v>45</v>
      </c>
      <c r="E21" s="20"/>
      <c r="F21" s="21"/>
      <c r="G21" s="21"/>
      <c r="H21" s="21"/>
      <c r="I21" s="21"/>
      <c r="J21" s="21"/>
      <c r="K21" s="21"/>
      <c r="L21" s="21"/>
      <c r="M21" s="22"/>
    </row>
    <row r="22" spans="1:13" ht="77.25" customHeight="1" x14ac:dyDescent="0.4">
      <c r="A22" s="84" t="s">
        <v>124</v>
      </c>
      <c r="B22" s="84"/>
      <c r="C22" s="84"/>
      <c r="D22" s="84"/>
      <c r="E22" s="84"/>
      <c r="F22" s="84"/>
      <c r="G22" s="84"/>
      <c r="H22" s="84"/>
      <c r="I22" s="84"/>
      <c r="J22" s="84"/>
      <c r="K22" s="84"/>
      <c r="L22" s="84"/>
      <c r="M22" s="84"/>
    </row>
  </sheetData>
  <mergeCells count="27">
    <mergeCell ref="A9:A15"/>
    <mergeCell ref="C9:M9"/>
    <mergeCell ref="C10:M10"/>
    <mergeCell ref="C11:M11"/>
    <mergeCell ref="C12:M12"/>
    <mergeCell ref="C13:G13"/>
    <mergeCell ref="I13:M13"/>
    <mergeCell ref="B14:B15"/>
    <mergeCell ref="D14:F14"/>
    <mergeCell ref="J14:K14"/>
    <mergeCell ref="D15:F15"/>
    <mergeCell ref="G15:I15"/>
    <mergeCell ref="J15:K15"/>
    <mergeCell ref="A2:M2"/>
    <mergeCell ref="A3:M3"/>
    <mergeCell ref="C5:H5"/>
    <mergeCell ref="A8:B8"/>
    <mergeCell ref="C8:M8"/>
    <mergeCell ref="A22:M22"/>
    <mergeCell ref="A16:A19"/>
    <mergeCell ref="C16:M16"/>
    <mergeCell ref="C17:M17"/>
    <mergeCell ref="C18:M18"/>
    <mergeCell ref="C19:M19"/>
    <mergeCell ref="A20:B21"/>
    <mergeCell ref="E20:G20"/>
    <mergeCell ref="H20:M20"/>
  </mergeCells>
  <phoneticPr fontId="4"/>
  <dataValidations count="2">
    <dataValidation type="list" allowBlank="1" showInputMessage="1" showErrorMessage="1" sqref="C20:C21" xr:uid="{00000000-0002-0000-0200-000000000000}">
      <formula1>"　,〇"</formula1>
    </dataValidation>
    <dataValidation type="list" allowBlank="1" showInputMessage="1" showErrorMessage="1" sqref="C14:C15" xr:uid="{00000000-0002-0000-0200-000001000000}">
      <formula1>",○"</formula1>
    </dataValidation>
  </dataValidations>
  <pageMargins left="0.7" right="0.7" top="0.75" bottom="0.75" header="0.3" footer="0.3"/>
  <pageSetup paperSize="9" scale="8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CCFF"/>
    <pageSetUpPr fitToPage="1"/>
  </sheetPr>
  <dimension ref="A1:Y38"/>
  <sheetViews>
    <sheetView showGridLines="0" view="pageBreakPreview" zoomScale="85" zoomScaleNormal="65" zoomScaleSheetLayoutView="85" workbookViewId="0">
      <selection activeCell="C8" sqref="C8:M8"/>
    </sheetView>
  </sheetViews>
  <sheetFormatPr defaultRowHeight="13.5" x14ac:dyDescent="0.4"/>
  <cols>
    <col min="1" max="1" width="5.5" style="8" customWidth="1"/>
    <col min="2" max="2" width="14.875" style="8" customWidth="1"/>
    <col min="3" max="12" width="7" style="8" customWidth="1"/>
    <col min="13" max="13" width="9.5" style="8" customWidth="1"/>
    <col min="14" max="16384" width="9" style="3"/>
  </cols>
  <sheetData>
    <row r="1" spans="1:25" ht="15.75" customHeight="1" x14ac:dyDescent="0.4">
      <c r="A1" s="9" t="s">
        <v>59</v>
      </c>
      <c r="B1" s="9"/>
      <c r="C1" s="9"/>
      <c r="D1" s="9"/>
      <c r="E1" s="9"/>
      <c r="F1" s="9"/>
      <c r="G1" s="9"/>
      <c r="H1" s="9"/>
      <c r="I1" s="9"/>
      <c r="J1" s="9"/>
      <c r="K1" s="9"/>
      <c r="L1" s="9"/>
      <c r="M1" s="9"/>
    </row>
    <row r="2" spans="1:25" ht="15.75" customHeight="1" x14ac:dyDescent="0.4">
      <c r="A2" s="102" t="s">
        <v>46</v>
      </c>
      <c r="B2" s="102"/>
      <c r="C2" s="102"/>
      <c r="D2" s="102"/>
      <c r="E2" s="102"/>
      <c r="F2" s="102"/>
      <c r="G2" s="102"/>
      <c r="H2" s="102"/>
      <c r="I2" s="102"/>
      <c r="J2" s="102"/>
      <c r="K2" s="102"/>
      <c r="L2" s="102"/>
      <c r="M2" s="102"/>
    </row>
    <row r="3" spans="1:25" ht="15.75" customHeight="1" x14ac:dyDescent="0.4">
      <c r="A3" s="103" t="str">
        <f>様式２!B5</f>
        <v>東京科学大学（湯島）Ｄ棟５階むし歯科改修電気設備工事</v>
      </c>
      <c r="B3" s="103"/>
      <c r="C3" s="103"/>
      <c r="D3" s="103"/>
      <c r="E3" s="103"/>
      <c r="F3" s="103"/>
      <c r="G3" s="103"/>
      <c r="H3" s="103"/>
      <c r="I3" s="103"/>
      <c r="J3" s="103"/>
      <c r="K3" s="103"/>
      <c r="L3" s="103"/>
      <c r="M3" s="103"/>
    </row>
    <row r="4" spans="1:25" ht="9.75" customHeight="1" x14ac:dyDescent="0.4"/>
    <row r="5" spans="1:25" ht="22.5" customHeight="1" x14ac:dyDescent="0.4">
      <c r="B5" s="9" t="s">
        <v>23</v>
      </c>
      <c r="C5" s="104">
        <f>様式１!H14</f>
        <v>0</v>
      </c>
      <c r="D5" s="104"/>
      <c r="E5" s="104"/>
      <c r="F5" s="104"/>
      <c r="G5" s="104"/>
      <c r="H5" s="104"/>
    </row>
    <row r="6" spans="1:25" ht="9" customHeight="1" thickBot="1" x14ac:dyDescent="0.45"/>
    <row r="7" spans="1:25" ht="31.5" customHeight="1" thickBot="1" x14ac:dyDescent="0.45">
      <c r="A7" s="105" t="s">
        <v>47</v>
      </c>
      <c r="B7" s="127"/>
      <c r="C7" s="128" t="s">
        <v>48</v>
      </c>
      <c r="D7" s="129"/>
      <c r="E7" s="130"/>
      <c r="F7" s="130"/>
      <c r="G7" s="131"/>
      <c r="H7" s="132" t="s">
        <v>49</v>
      </c>
      <c r="I7" s="129"/>
      <c r="J7" s="130"/>
      <c r="K7" s="130"/>
      <c r="L7" s="130"/>
      <c r="M7" s="133"/>
    </row>
    <row r="8" spans="1:25" ht="131.25" customHeight="1" thickBot="1" x14ac:dyDescent="0.45">
      <c r="A8" s="105" t="s">
        <v>24</v>
      </c>
      <c r="B8" s="127"/>
      <c r="C8" s="134" t="str">
        <f>様式３!C8</f>
        <v>平成２２年度以降に、元請けとして完成・引渡しが完了した次の（ア）（イ）（ウ）（エ）の基準を満たす建物の新築、増築又は改修工事を施工した実績を有すること。（共同企業体の構成員としての実績は、出資比率が２０％以上の場合のものに限る。）
（ア）建物用途　病院、教育・研究施設、庁舎等公共施設
（イ）構造　　　鉄骨鉄筋コンクリート造、鉄筋コンクリート造又は鉄骨造の建物
（ウ）建物規模　新築、増築又は改修した延床面積が300㎡以上
（エ）工種　　　電気工事（コンセント工事を含むこと）</v>
      </c>
      <c r="D8" s="107"/>
      <c r="E8" s="107"/>
      <c r="F8" s="107"/>
      <c r="G8" s="107"/>
      <c r="H8" s="107"/>
      <c r="I8" s="107"/>
      <c r="J8" s="107"/>
      <c r="K8" s="107"/>
      <c r="L8" s="107"/>
      <c r="M8" s="108"/>
    </row>
    <row r="9" spans="1:25" ht="27" customHeight="1" x14ac:dyDescent="0.4">
      <c r="A9" s="94" t="s">
        <v>50</v>
      </c>
      <c r="B9" s="135"/>
      <c r="C9" s="138" t="s">
        <v>129</v>
      </c>
      <c r="D9" s="138"/>
      <c r="E9" s="138"/>
      <c r="F9" s="138"/>
      <c r="G9" s="138"/>
      <c r="H9" s="138"/>
      <c r="I9" s="138"/>
      <c r="J9" s="138"/>
      <c r="K9" s="138"/>
      <c r="L9" s="138"/>
      <c r="M9" s="139"/>
    </row>
    <row r="10" spans="1:25" ht="18" customHeight="1" x14ac:dyDescent="0.4">
      <c r="A10" s="136"/>
      <c r="B10" s="137"/>
      <c r="C10" s="140" t="s">
        <v>72</v>
      </c>
      <c r="D10" s="141"/>
      <c r="E10" s="141"/>
      <c r="F10" s="141"/>
      <c r="G10" s="141"/>
      <c r="H10" s="141" t="s">
        <v>51</v>
      </c>
      <c r="I10" s="141"/>
      <c r="J10" s="141"/>
      <c r="K10" s="141" t="s">
        <v>52</v>
      </c>
      <c r="L10" s="141"/>
      <c r="M10" s="142"/>
    </row>
    <row r="11" spans="1:25" ht="18" customHeight="1" x14ac:dyDescent="0.4">
      <c r="A11" s="136"/>
      <c r="B11" s="137"/>
      <c r="C11" s="143"/>
      <c r="D11" s="144"/>
      <c r="E11" s="144"/>
      <c r="F11" s="144"/>
      <c r="G11" s="144"/>
      <c r="H11" s="145"/>
      <c r="I11" s="145"/>
      <c r="J11" s="145"/>
      <c r="K11" s="146"/>
      <c r="L11" s="146"/>
      <c r="M11" s="147"/>
    </row>
    <row r="12" spans="1:25" ht="18" customHeight="1" thickBot="1" x14ac:dyDescent="0.45">
      <c r="A12" s="136"/>
      <c r="B12" s="137"/>
      <c r="C12" s="148" t="s">
        <v>73</v>
      </c>
      <c r="D12" s="148"/>
      <c r="E12" s="148"/>
      <c r="F12" s="148"/>
      <c r="G12" s="148"/>
      <c r="H12" s="148"/>
      <c r="I12" s="149"/>
      <c r="J12" s="149"/>
      <c r="K12" s="149"/>
      <c r="L12" s="149"/>
      <c r="M12" s="150"/>
    </row>
    <row r="13" spans="1:25" ht="18" customHeight="1" x14ac:dyDescent="0.4">
      <c r="A13" s="136"/>
      <c r="B13" s="137"/>
      <c r="C13" s="151" t="s">
        <v>74</v>
      </c>
      <c r="D13" s="151"/>
      <c r="E13" s="151"/>
      <c r="F13" s="151"/>
      <c r="G13" s="151"/>
      <c r="H13" s="151"/>
      <c r="I13" s="151"/>
      <c r="J13" s="151"/>
      <c r="K13" s="151"/>
      <c r="L13" s="151"/>
      <c r="M13" s="152"/>
      <c r="Y13" s="3" t="s">
        <v>119</v>
      </c>
    </row>
    <row r="14" spans="1:25" ht="18" customHeight="1" x14ac:dyDescent="0.4">
      <c r="A14" s="136"/>
      <c r="B14" s="137"/>
      <c r="C14" s="140" t="s">
        <v>75</v>
      </c>
      <c r="D14" s="141"/>
      <c r="E14" s="141"/>
      <c r="F14" s="141"/>
      <c r="G14" s="141"/>
      <c r="H14" s="141" t="s">
        <v>51</v>
      </c>
      <c r="I14" s="141"/>
      <c r="J14" s="141"/>
      <c r="K14" s="141" t="s">
        <v>52</v>
      </c>
      <c r="L14" s="141"/>
      <c r="M14" s="142"/>
    </row>
    <row r="15" spans="1:25" ht="18" customHeight="1" x14ac:dyDescent="0.4">
      <c r="A15" s="136"/>
      <c r="B15" s="137"/>
      <c r="C15" s="153"/>
      <c r="D15" s="154"/>
      <c r="E15" s="154"/>
      <c r="F15" s="154"/>
      <c r="G15" s="154"/>
      <c r="H15" s="145"/>
      <c r="I15" s="145"/>
      <c r="J15" s="145"/>
      <c r="K15" s="146"/>
      <c r="L15" s="146"/>
      <c r="M15" s="155"/>
    </row>
    <row r="16" spans="1:25" ht="18" customHeight="1" x14ac:dyDescent="0.4">
      <c r="A16" s="136"/>
      <c r="B16" s="137"/>
      <c r="C16" s="140" t="s">
        <v>76</v>
      </c>
      <c r="D16" s="141"/>
      <c r="E16" s="141"/>
      <c r="F16" s="141"/>
      <c r="G16" s="141"/>
      <c r="H16" s="141" t="s">
        <v>77</v>
      </c>
      <c r="I16" s="141"/>
      <c r="J16" s="141"/>
      <c r="K16" s="141"/>
      <c r="L16" s="156"/>
      <c r="M16" s="157"/>
    </row>
    <row r="17" spans="1:13" ht="18" customHeight="1" thickBot="1" x14ac:dyDescent="0.45">
      <c r="A17" s="136"/>
      <c r="B17" s="137"/>
      <c r="C17" s="159"/>
      <c r="D17" s="160"/>
      <c r="E17" s="160"/>
      <c r="F17" s="160"/>
      <c r="G17" s="160"/>
      <c r="H17" s="161"/>
      <c r="I17" s="161"/>
      <c r="J17" s="161"/>
      <c r="K17" s="161"/>
      <c r="L17" s="162"/>
      <c r="M17" s="158"/>
    </row>
    <row r="18" spans="1:13" ht="24.75" customHeight="1" x14ac:dyDescent="0.4">
      <c r="A18" s="163" t="s">
        <v>116</v>
      </c>
      <c r="B18" s="29" t="s">
        <v>26</v>
      </c>
      <c r="C18" s="165"/>
      <c r="D18" s="165"/>
      <c r="E18" s="165"/>
      <c r="F18" s="165"/>
      <c r="G18" s="165"/>
      <c r="H18" s="165"/>
      <c r="I18" s="165"/>
      <c r="J18" s="165"/>
      <c r="K18" s="165"/>
      <c r="L18" s="165"/>
      <c r="M18" s="166"/>
    </row>
    <row r="19" spans="1:13" ht="24.75" customHeight="1" x14ac:dyDescent="0.4">
      <c r="A19" s="164"/>
      <c r="B19" s="30" t="s">
        <v>27</v>
      </c>
      <c r="C19" s="167"/>
      <c r="D19" s="167"/>
      <c r="E19" s="167"/>
      <c r="F19" s="167"/>
      <c r="G19" s="167"/>
      <c r="H19" s="167"/>
      <c r="I19" s="167"/>
      <c r="J19" s="167"/>
      <c r="K19" s="167"/>
      <c r="L19" s="167"/>
      <c r="M19" s="168"/>
    </row>
    <row r="20" spans="1:13" ht="24.75" customHeight="1" x14ac:dyDescent="0.4">
      <c r="A20" s="164"/>
      <c r="B20" s="30" t="s">
        <v>28</v>
      </c>
      <c r="C20" s="167"/>
      <c r="D20" s="167"/>
      <c r="E20" s="167"/>
      <c r="F20" s="167"/>
      <c r="G20" s="167"/>
      <c r="H20" s="167"/>
      <c r="I20" s="167"/>
      <c r="J20" s="167"/>
      <c r="K20" s="167"/>
      <c r="L20" s="167"/>
      <c r="M20" s="168"/>
    </row>
    <row r="21" spans="1:13" ht="24.75" customHeight="1" x14ac:dyDescent="0.4">
      <c r="A21" s="164"/>
      <c r="B21" s="30" t="s">
        <v>29</v>
      </c>
      <c r="C21" s="169"/>
      <c r="D21" s="169"/>
      <c r="E21" s="169"/>
      <c r="F21" s="169"/>
      <c r="G21" s="169"/>
      <c r="H21" s="169"/>
      <c r="I21" s="169"/>
      <c r="J21" s="169"/>
      <c r="K21" s="169"/>
      <c r="L21" s="169"/>
      <c r="M21" s="170"/>
    </row>
    <row r="22" spans="1:13" ht="24.75" customHeight="1" x14ac:dyDescent="0.4">
      <c r="A22" s="164"/>
      <c r="B22" s="30" t="s">
        <v>30</v>
      </c>
      <c r="C22" s="171"/>
      <c r="D22" s="172"/>
      <c r="E22" s="172"/>
      <c r="F22" s="172"/>
      <c r="G22" s="172"/>
      <c r="H22" s="12" t="s">
        <v>31</v>
      </c>
      <c r="I22" s="172"/>
      <c r="J22" s="172"/>
      <c r="K22" s="172"/>
      <c r="L22" s="172"/>
      <c r="M22" s="173"/>
    </row>
    <row r="23" spans="1:13" ht="18.75" customHeight="1" x14ac:dyDescent="0.4">
      <c r="A23" s="164"/>
      <c r="B23" s="174" t="s">
        <v>32</v>
      </c>
      <c r="C23" s="46"/>
      <c r="D23" s="119" t="s">
        <v>33</v>
      </c>
      <c r="E23" s="119"/>
      <c r="F23" s="120"/>
      <c r="G23" s="13"/>
      <c r="H23" s="14"/>
      <c r="I23" s="14"/>
      <c r="J23" s="121"/>
      <c r="K23" s="121"/>
      <c r="L23" s="14"/>
      <c r="M23" s="15"/>
    </row>
    <row r="24" spans="1:13" ht="18.75" customHeight="1" x14ac:dyDescent="0.4">
      <c r="A24" s="164"/>
      <c r="B24" s="175"/>
      <c r="C24" s="46"/>
      <c r="D24" s="176" t="s">
        <v>34</v>
      </c>
      <c r="E24" s="177"/>
      <c r="F24" s="178"/>
      <c r="G24" s="179" t="s">
        <v>35</v>
      </c>
      <c r="H24" s="177"/>
      <c r="I24" s="177"/>
      <c r="J24" s="180"/>
      <c r="K24" s="180"/>
      <c r="L24" s="12" t="s">
        <v>36</v>
      </c>
      <c r="M24" s="31"/>
    </row>
    <row r="25" spans="1:13" ht="18.75" customHeight="1" x14ac:dyDescent="0.4">
      <c r="A25" s="164"/>
      <c r="B25" s="174" t="s">
        <v>48</v>
      </c>
      <c r="C25" s="46"/>
      <c r="D25" s="119" t="s">
        <v>53</v>
      </c>
      <c r="E25" s="119"/>
      <c r="F25" s="120"/>
      <c r="G25" s="32"/>
      <c r="H25" s="176" t="s">
        <v>54</v>
      </c>
      <c r="I25" s="177"/>
      <c r="J25" s="178"/>
      <c r="K25" s="182"/>
      <c r="L25" s="121"/>
      <c r="M25" s="183"/>
    </row>
    <row r="26" spans="1:13" ht="18.75" customHeight="1" x14ac:dyDescent="0.4">
      <c r="A26" s="164"/>
      <c r="B26" s="181"/>
      <c r="C26" s="47"/>
      <c r="D26" s="184" t="s">
        <v>55</v>
      </c>
      <c r="E26" s="184"/>
      <c r="F26" s="185"/>
      <c r="G26" s="45"/>
      <c r="H26" s="186" t="s">
        <v>56</v>
      </c>
      <c r="I26" s="187"/>
      <c r="J26" s="188"/>
      <c r="K26" s="188"/>
      <c r="L26" s="188"/>
      <c r="M26" s="189"/>
    </row>
    <row r="27" spans="1:13" ht="27.75" customHeight="1" x14ac:dyDescent="0.4">
      <c r="A27" s="164"/>
      <c r="B27" s="33" t="s">
        <v>38</v>
      </c>
      <c r="C27" s="190"/>
      <c r="D27" s="167"/>
      <c r="E27" s="167"/>
      <c r="F27" s="167"/>
      <c r="G27" s="167"/>
      <c r="H27" s="167"/>
      <c r="I27" s="167"/>
      <c r="J27" s="167"/>
      <c r="K27" s="167"/>
      <c r="L27" s="167"/>
      <c r="M27" s="168"/>
    </row>
    <row r="28" spans="1:13" ht="27.75" customHeight="1" x14ac:dyDescent="0.4">
      <c r="A28" s="164"/>
      <c r="B28" s="30" t="s">
        <v>39</v>
      </c>
      <c r="C28" s="191"/>
      <c r="D28" s="90"/>
      <c r="E28" s="90"/>
      <c r="F28" s="90"/>
      <c r="G28" s="90"/>
      <c r="H28" s="90"/>
      <c r="I28" s="90"/>
      <c r="J28" s="90"/>
      <c r="K28" s="90"/>
      <c r="L28" s="90"/>
      <c r="M28" s="91"/>
    </row>
    <row r="29" spans="1:13" ht="27.75" customHeight="1" x14ac:dyDescent="0.4">
      <c r="A29" s="164"/>
      <c r="B29" s="30" t="s">
        <v>40</v>
      </c>
      <c r="C29" s="192"/>
      <c r="D29" s="193"/>
      <c r="E29" s="193"/>
      <c r="F29" s="193"/>
      <c r="G29" s="193"/>
      <c r="H29" s="193"/>
      <c r="I29" s="193"/>
      <c r="J29" s="193"/>
      <c r="K29" s="193"/>
      <c r="L29" s="193"/>
      <c r="M29" s="194"/>
    </row>
    <row r="30" spans="1:13" ht="37.5" customHeight="1" x14ac:dyDescent="0.4">
      <c r="A30" s="164"/>
      <c r="B30" s="30" t="s">
        <v>41</v>
      </c>
      <c r="C30" s="195"/>
      <c r="D30" s="196"/>
      <c r="E30" s="196"/>
      <c r="F30" s="196"/>
      <c r="G30" s="196"/>
      <c r="H30" s="196"/>
      <c r="I30" s="196"/>
      <c r="J30" s="196"/>
      <c r="K30" s="196"/>
      <c r="L30" s="196"/>
      <c r="M30" s="197"/>
    </row>
    <row r="31" spans="1:13" ht="26.25" customHeight="1" x14ac:dyDescent="0.4">
      <c r="A31" s="164"/>
      <c r="B31" s="198" t="s">
        <v>57</v>
      </c>
      <c r="C31" s="48"/>
      <c r="D31" s="34" t="s">
        <v>43</v>
      </c>
      <c r="E31" s="51" t="s">
        <v>44</v>
      </c>
      <c r="F31" s="52"/>
      <c r="G31" s="52"/>
      <c r="H31" s="193"/>
      <c r="I31" s="193"/>
      <c r="J31" s="193"/>
      <c r="K31" s="193"/>
      <c r="L31" s="193"/>
      <c r="M31" s="194"/>
    </row>
    <row r="32" spans="1:13" ht="24.75" customHeight="1" thickBot="1" x14ac:dyDescent="0.45">
      <c r="A32" s="164"/>
      <c r="B32" s="199"/>
      <c r="C32" s="53"/>
      <c r="D32" s="50" t="s">
        <v>45</v>
      </c>
      <c r="E32" s="54"/>
      <c r="F32" s="55"/>
      <c r="G32" s="55"/>
      <c r="H32" s="55"/>
      <c r="I32" s="55"/>
      <c r="J32" s="55"/>
      <c r="K32" s="55"/>
      <c r="L32" s="55"/>
      <c r="M32" s="56"/>
    </row>
    <row r="33" spans="1:13" ht="20.25" customHeight="1" x14ac:dyDescent="0.4">
      <c r="A33" s="206" t="s">
        <v>103</v>
      </c>
      <c r="B33" s="207"/>
      <c r="C33" s="99" t="s">
        <v>26</v>
      </c>
      <c r="D33" s="212"/>
      <c r="E33" s="213"/>
      <c r="F33" s="213"/>
      <c r="G33" s="213"/>
      <c r="H33" s="213"/>
      <c r="I33" s="213"/>
      <c r="J33" s="213"/>
      <c r="K33" s="213"/>
      <c r="L33" s="213"/>
      <c r="M33" s="214"/>
    </row>
    <row r="34" spans="1:13" ht="20.25" customHeight="1" x14ac:dyDescent="0.4">
      <c r="A34" s="208"/>
      <c r="B34" s="209"/>
      <c r="C34" s="177" t="s">
        <v>27</v>
      </c>
      <c r="D34" s="178"/>
      <c r="E34" s="215"/>
      <c r="F34" s="215"/>
      <c r="G34" s="215"/>
      <c r="H34" s="215"/>
      <c r="I34" s="215"/>
      <c r="J34" s="215"/>
      <c r="K34" s="215"/>
      <c r="L34" s="215"/>
      <c r="M34" s="216"/>
    </row>
    <row r="35" spans="1:13" ht="20.25" customHeight="1" x14ac:dyDescent="0.4">
      <c r="A35" s="208"/>
      <c r="B35" s="209"/>
      <c r="C35" s="178" t="s">
        <v>30</v>
      </c>
      <c r="D35" s="217"/>
      <c r="E35" s="218"/>
      <c r="F35" s="218"/>
      <c r="G35" s="218"/>
      <c r="H35" s="219"/>
      <c r="I35" s="12" t="s">
        <v>31</v>
      </c>
      <c r="J35" s="220"/>
      <c r="K35" s="218"/>
      <c r="L35" s="218"/>
      <c r="M35" s="221"/>
    </row>
    <row r="36" spans="1:13" ht="20.25" customHeight="1" x14ac:dyDescent="0.4">
      <c r="A36" s="208"/>
      <c r="B36" s="209"/>
      <c r="C36" s="177" t="s">
        <v>48</v>
      </c>
      <c r="D36" s="178"/>
      <c r="E36" s="222"/>
      <c r="F36" s="223"/>
      <c r="G36" s="223"/>
      <c r="H36" s="223"/>
      <c r="I36" s="223"/>
      <c r="J36" s="223"/>
      <c r="K36" s="223"/>
      <c r="L36" s="223"/>
      <c r="M36" s="224"/>
    </row>
    <row r="37" spans="1:13" ht="39" customHeight="1" thickBot="1" x14ac:dyDescent="0.45">
      <c r="A37" s="210"/>
      <c r="B37" s="211"/>
      <c r="C37" s="200" t="s">
        <v>58</v>
      </c>
      <c r="D37" s="201"/>
      <c r="E37" s="202"/>
      <c r="F37" s="203"/>
      <c r="G37" s="203"/>
      <c r="H37" s="203"/>
      <c r="I37" s="203"/>
      <c r="J37" s="203"/>
      <c r="K37" s="203"/>
      <c r="L37" s="203"/>
      <c r="M37" s="204"/>
    </row>
    <row r="38" spans="1:13" ht="193.5" customHeight="1" x14ac:dyDescent="0.4">
      <c r="A38" s="205" t="s">
        <v>125</v>
      </c>
      <c r="B38" s="205"/>
      <c r="C38" s="205"/>
      <c r="D38" s="205"/>
      <c r="E38" s="205"/>
      <c r="F38" s="205"/>
      <c r="G38" s="205"/>
      <c r="H38" s="205"/>
      <c r="I38" s="205"/>
      <c r="J38" s="205"/>
      <c r="K38" s="205"/>
      <c r="L38" s="205"/>
      <c r="M38" s="205"/>
    </row>
  </sheetData>
  <mergeCells count="71">
    <mergeCell ref="A38:M38"/>
    <mergeCell ref="A33:B37"/>
    <mergeCell ref="C33:D33"/>
    <mergeCell ref="E33:M33"/>
    <mergeCell ref="C34:D34"/>
    <mergeCell ref="E34:M34"/>
    <mergeCell ref="C35:D35"/>
    <mergeCell ref="E35:H35"/>
    <mergeCell ref="J35:M35"/>
    <mergeCell ref="C36:D36"/>
    <mergeCell ref="E36:M36"/>
    <mergeCell ref="C28:M28"/>
    <mergeCell ref="C29:M29"/>
    <mergeCell ref="C30:M30"/>
    <mergeCell ref="B31:B32"/>
    <mergeCell ref="C37:D37"/>
    <mergeCell ref="E37:M37"/>
    <mergeCell ref="H31:M31"/>
    <mergeCell ref="K25:M25"/>
    <mergeCell ref="D26:F26"/>
    <mergeCell ref="H26:I26"/>
    <mergeCell ref="J26:M26"/>
    <mergeCell ref="C27:M27"/>
    <mergeCell ref="A18:A32"/>
    <mergeCell ref="C18:M18"/>
    <mergeCell ref="C19:M19"/>
    <mergeCell ref="C20:M20"/>
    <mergeCell ref="C21:M21"/>
    <mergeCell ref="C22:G22"/>
    <mergeCell ref="I22:M22"/>
    <mergeCell ref="B23:B24"/>
    <mergeCell ref="D23:F23"/>
    <mergeCell ref="J23:K23"/>
    <mergeCell ref="D24:F24"/>
    <mergeCell ref="G24:I24"/>
    <mergeCell ref="J24:K24"/>
    <mergeCell ref="B25:B26"/>
    <mergeCell ref="D25:F25"/>
    <mergeCell ref="H25:J25"/>
    <mergeCell ref="C15:G15"/>
    <mergeCell ref="H15:J15"/>
    <mergeCell ref="K15:M15"/>
    <mergeCell ref="C16:G16"/>
    <mergeCell ref="H16:L16"/>
    <mergeCell ref="M16:M17"/>
    <mergeCell ref="C17:G17"/>
    <mergeCell ref="H17:L17"/>
    <mergeCell ref="A8:B8"/>
    <mergeCell ref="C8:M8"/>
    <mergeCell ref="A9:B17"/>
    <mergeCell ref="C9:M9"/>
    <mergeCell ref="C10:G10"/>
    <mergeCell ref="H10:J10"/>
    <mergeCell ref="K10:M10"/>
    <mergeCell ref="C11:G11"/>
    <mergeCell ref="H11:J11"/>
    <mergeCell ref="K11:M11"/>
    <mergeCell ref="C12:H12"/>
    <mergeCell ref="I12:M12"/>
    <mergeCell ref="C13:M13"/>
    <mergeCell ref="C14:G14"/>
    <mergeCell ref="H14:J14"/>
    <mergeCell ref="K14:M14"/>
    <mergeCell ref="A2:M2"/>
    <mergeCell ref="A3:M3"/>
    <mergeCell ref="C5:H5"/>
    <mergeCell ref="A7:B7"/>
    <mergeCell ref="C7:D7"/>
    <mergeCell ref="E7:G7"/>
    <mergeCell ref="H7:I7"/>
    <mergeCell ref="J7:M7"/>
  </mergeCells>
  <phoneticPr fontId="4"/>
  <dataValidations count="6">
    <dataValidation type="list" allowBlank="1" showInputMessage="1" showErrorMessage="1" sqref="C17:G17" xr:uid="{00000000-0002-0000-0400-000000000000}">
      <formula1>"受講済,未受講"</formula1>
    </dataValidation>
    <dataValidation type="list" allowBlank="1" showInputMessage="1" showErrorMessage="1" sqref="C15:G15" xr:uid="{00000000-0002-0000-0400-000001000000}">
      <formula1>"資格あり,資格なし"</formula1>
    </dataValidation>
    <dataValidation type="list" allowBlank="1" showInputMessage="1" showErrorMessage="1" sqref="G25:G26 C25:C26 C31:C32" xr:uid="{00000000-0002-0000-0400-000003000000}">
      <formula1>"　,○"</formula1>
    </dataValidation>
    <dataValidation type="list" allowBlank="1" showInputMessage="1" showErrorMessage="1" sqref="E7:G7" xr:uid="{00000000-0002-0000-0400-000004000000}">
      <formula1>"監理技術者,主任技術者,特例監理技術者,監理技術者補佐"</formula1>
    </dataValidation>
    <dataValidation type="list" allowBlank="1" showInputMessage="1" showErrorMessage="1" sqref="C23:C24" xr:uid="{00000000-0002-0000-0400-000005000000}">
      <formula1>",○"</formula1>
    </dataValidation>
    <dataValidation type="list" allowBlank="1" showInputMessage="1" showErrorMessage="1" sqref="C11:G11" xr:uid="{6B9AE33F-8371-498E-B5E5-B15225BE647B}">
      <formula1>"２級電気工事施工管理技士,１級電気工事施工管理技士,技術士（電気電子）,技術士（総合技術監理「電気電子」）,第１種電気工事士,国土交通大臣特別認定者"</formula1>
    </dataValidation>
  </dataValidations>
  <printOptions horizontalCentered="1"/>
  <pageMargins left="0.70866141732283472" right="0.70866141732283472" top="0.35433070866141736" bottom="0.35433070866141736" header="0.31496062992125984" footer="0.31496062992125984"/>
  <pageSetup paperSize="9" scale="73"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0" tint="-0.249977111117893"/>
  </sheetPr>
  <dimension ref="A1:C33"/>
  <sheetViews>
    <sheetView topLeftCell="A13" workbookViewId="0">
      <selection activeCell="D35" sqref="D35"/>
    </sheetView>
  </sheetViews>
  <sheetFormatPr defaultRowHeight="18.75" x14ac:dyDescent="0.4"/>
  <cols>
    <col min="2" max="2" width="19.25" bestFit="1" customWidth="1"/>
    <col min="3" max="3" width="31.25" customWidth="1"/>
  </cols>
  <sheetData>
    <row r="1" spans="1:3" x14ac:dyDescent="0.4">
      <c r="A1" t="s">
        <v>65</v>
      </c>
      <c r="B1" t="s">
        <v>64</v>
      </c>
      <c r="C1" s="26">
        <f>様式１!H14</f>
        <v>0</v>
      </c>
    </row>
    <row r="2" spans="1:3" x14ac:dyDescent="0.4">
      <c r="A2" t="s">
        <v>66</v>
      </c>
      <c r="B2" t="s">
        <v>67</v>
      </c>
      <c r="C2" s="26" t="str">
        <f>IF(様式２!G15="○","あり",IF(様式２!G16="○","無","不明"))</f>
        <v>不明</v>
      </c>
    </row>
    <row r="3" spans="1:3" x14ac:dyDescent="0.4">
      <c r="A3" t="s">
        <v>59</v>
      </c>
      <c r="B3" t="s">
        <v>26</v>
      </c>
      <c r="C3" s="26">
        <f>様式３!C9</f>
        <v>0</v>
      </c>
    </row>
    <row r="4" spans="1:3" x14ac:dyDescent="0.4">
      <c r="B4" t="s">
        <v>68</v>
      </c>
      <c r="C4" s="26">
        <f>様式３!C10</f>
        <v>0</v>
      </c>
    </row>
    <row r="5" spans="1:3" x14ac:dyDescent="0.4">
      <c r="B5" t="s">
        <v>69</v>
      </c>
      <c r="C5" s="26" t="str">
        <f>CONCATENATE(様式３!C13,様式３!H13,様式３!I13)</f>
        <v>～</v>
      </c>
    </row>
    <row r="6" spans="1:3" x14ac:dyDescent="0.4">
      <c r="B6" t="s">
        <v>41</v>
      </c>
      <c r="C6" s="26">
        <f>様式３!C19</f>
        <v>0</v>
      </c>
    </row>
    <row r="7" spans="1:3" x14ac:dyDescent="0.4">
      <c r="B7" s="42" t="s">
        <v>79</v>
      </c>
      <c r="C7" s="26" t="str">
        <f>IF(様式３!C14="○","単体",IF(様式３!C15="○","ＪＶ（出資比率"&amp;様式３!J15&amp;"％）","入力無し"))</f>
        <v>入力無し</v>
      </c>
    </row>
    <row r="8" spans="1:3" x14ac:dyDescent="0.4">
      <c r="A8" t="s">
        <v>70</v>
      </c>
      <c r="B8" t="s">
        <v>61</v>
      </c>
      <c r="C8" s="27" t="e">
        <f>B8&amp;"："&amp;#REF!&amp;"点("&amp;#REF!&amp;"件"&amp;")"</f>
        <v>#REF!</v>
      </c>
    </row>
    <row r="9" spans="1:3" x14ac:dyDescent="0.4">
      <c r="B9" t="s">
        <v>62</v>
      </c>
      <c r="C9" t="e">
        <f>B9&amp;"："&amp;#REF!&amp;"点("&amp;#REF!&amp;"件"&amp;")"</f>
        <v>#REF!</v>
      </c>
    </row>
    <row r="10" spans="1:3" x14ac:dyDescent="0.4">
      <c r="B10" t="s">
        <v>71</v>
      </c>
      <c r="C10" t="e">
        <f>"平均点："&amp;#REF!&amp;"点"</f>
        <v>#REF!</v>
      </c>
    </row>
    <row r="11" spans="1:3" x14ac:dyDescent="0.4">
      <c r="A11" t="s">
        <v>90</v>
      </c>
      <c r="B11" s="42" t="s">
        <v>80</v>
      </c>
      <c r="C11">
        <f>様式４!C11</f>
        <v>0</v>
      </c>
    </row>
    <row r="12" spans="1:3" x14ac:dyDescent="0.4">
      <c r="B12" s="42" t="s">
        <v>49</v>
      </c>
      <c r="C12">
        <f>様式４!J7</f>
        <v>0</v>
      </c>
    </row>
    <row r="13" spans="1:3" x14ac:dyDescent="0.4">
      <c r="B13" s="42" t="s">
        <v>81</v>
      </c>
      <c r="C13">
        <f>様式４!K11</f>
        <v>0</v>
      </c>
    </row>
    <row r="14" spans="1:3" x14ac:dyDescent="0.4">
      <c r="B14" s="42" t="s">
        <v>82</v>
      </c>
      <c r="C14">
        <f>様式４!H11</f>
        <v>0</v>
      </c>
    </row>
    <row r="15" spans="1:3" x14ac:dyDescent="0.4">
      <c r="B15" s="42" t="s">
        <v>96</v>
      </c>
      <c r="C15" t="str">
        <f>IF(様式４!C25="○",様式４!D25,"")</f>
        <v/>
      </c>
    </row>
    <row r="16" spans="1:3" x14ac:dyDescent="0.4">
      <c r="B16" s="42" t="s">
        <v>97</v>
      </c>
      <c r="C16" t="str">
        <f>IF(様式４!G25="○",様式４!H25,"")</f>
        <v/>
      </c>
    </row>
    <row r="17" spans="1:3" x14ac:dyDescent="0.4">
      <c r="B17" s="42" t="s">
        <v>98</v>
      </c>
      <c r="C17" t="str">
        <f>IF(様式４!C26="○",様式４!D26,"")</f>
        <v/>
      </c>
    </row>
    <row r="18" spans="1:3" x14ac:dyDescent="0.4">
      <c r="B18" s="42" t="s">
        <v>99</v>
      </c>
      <c r="C18" t="str">
        <f>IF(様式４!G26="○",様式４!J26,"")</f>
        <v/>
      </c>
    </row>
    <row r="19" spans="1:3" x14ac:dyDescent="0.4">
      <c r="B19" s="42" t="s">
        <v>60</v>
      </c>
      <c r="C19">
        <f>様式４!C18</f>
        <v>0</v>
      </c>
    </row>
    <row r="20" spans="1:3" x14ac:dyDescent="0.4">
      <c r="B20" s="42" t="s">
        <v>68</v>
      </c>
      <c r="C20">
        <f>様式４!C19</f>
        <v>0</v>
      </c>
    </row>
    <row r="21" spans="1:3" x14ac:dyDescent="0.4">
      <c r="B21" s="42" t="s">
        <v>83</v>
      </c>
      <c r="C21" s="43" t="str">
        <f>TEXT(様式４!C22,"ggge年m月d日")&amp;"～"&amp;TEXT(様式４!I22,"ggge年m月d日")</f>
        <v>明治33年1月0日～明治33年1月0日</v>
      </c>
    </row>
    <row r="22" spans="1:3" x14ac:dyDescent="0.4">
      <c r="B22" s="42" t="s">
        <v>41</v>
      </c>
      <c r="C22">
        <f>様式４!C30</f>
        <v>0</v>
      </c>
    </row>
    <row r="23" spans="1:3" x14ac:dyDescent="0.4">
      <c r="B23" s="42" t="s">
        <v>84</v>
      </c>
      <c r="C23">
        <f>様式４!C15</f>
        <v>0</v>
      </c>
    </row>
    <row r="24" spans="1:3" x14ac:dyDescent="0.4">
      <c r="B24" s="42" t="s">
        <v>85</v>
      </c>
      <c r="C24" t="str">
        <f>"監理技術者："&amp;様式４!J7</f>
        <v>監理技術者：</v>
      </c>
    </row>
    <row r="25" spans="1:3" x14ac:dyDescent="0.4">
      <c r="B25" s="42" t="s">
        <v>86</v>
      </c>
      <c r="C25" t="str">
        <f>"監理技術者資格者証："&amp;様式４!K15</f>
        <v>監理技術者資格者証：</v>
      </c>
    </row>
    <row r="26" spans="1:3" x14ac:dyDescent="0.4">
      <c r="B26" s="42" t="s">
        <v>87</v>
      </c>
      <c r="C26" t="str">
        <f>TEXT(様式４!H15,"ggge年m月d日"&amp;"取得")</f>
        <v>明治33年1月0日取得</v>
      </c>
    </row>
    <row r="27" spans="1:3" x14ac:dyDescent="0.4">
      <c r="B27" s="44" t="s">
        <v>88</v>
      </c>
      <c r="C27">
        <f>様式４!C17</f>
        <v>0</v>
      </c>
    </row>
    <row r="28" spans="1:3" x14ac:dyDescent="0.4">
      <c r="B28" s="42" t="s">
        <v>89</v>
      </c>
      <c r="C28" t="str">
        <f>TEXT(様式４!H17,"ggge年m月d日修了")</f>
        <v>明治33年1月0日修了</v>
      </c>
    </row>
    <row r="29" spans="1:3" x14ac:dyDescent="0.4">
      <c r="A29" t="s">
        <v>91</v>
      </c>
      <c r="B29" s="42" t="s">
        <v>92</v>
      </c>
      <c r="C29" t="e">
        <f>IF(#REF!="○","営業停止：該当あり",IF(#REF!="○","営業停止：該当なし","不明"))</f>
        <v>#REF!</v>
      </c>
    </row>
    <row r="30" spans="1:3" x14ac:dyDescent="0.4">
      <c r="B30" s="42" t="s">
        <v>93</v>
      </c>
      <c r="C30" t="e">
        <f>IF(#REF!="○","指名停止：該当あり",IF(#REF!="○","指名停止：該当なし","不明"))</f>
        <v>#REF!</v>
      </c>
    </row>
    <row r="31" spans="1:3" x14ac:dyDescent="0.4">
      <c r="B31" s="42" t="s">
        <v>94</v>
      </c>
      <c r="C31" t="e">
        <f>IF(#REF!="○",'（非表示）'!B31&amp;"　取得済み（有効期限："&amp;TEXT(#REF!,"ggge年m月d日")&amp;"）",IF(#REF!="○","未取得","不明"))</f>
        <v>#REF!</v>
      </c>
    </row>
    <row r="32" spans="1:3" x14ac:dyDescent="0.4">
      <c r="B32" s="42" t="s">
        <v>95</v>
      </c>
      <c r="C32" t="e">
        <f>IF(#REF!="○",'（非表示）'!B32&amp;"　取得済み（有効期限："&amp;TEXT(#REF!,"ggge年m月d日")&amp;"）",IF(#REF!="○","未取得","不明"))</f>
        <v>#REF!</v>
      </c>
    </row>
    <row r="33" spans="1:3" x14ac:dyDescent="0.4">
      <c r="A33" t="s">
        <v>100</v>
      </c>
      <c r="B33" s="42" t="s">
        <v>101</v>
      </c>
      <c r="C33" t="e">
        <f>IF(#REF!="○","なし","あり")</f>
        <v>#REF!</v>
      </c>
    </row>
  </sheetData>
  <sheetProtection algorithmName="SHA-512" hashValue="fdMeATWX9ikMUsnJ/pzKD53kZN5WA3k3XHRDiAgbQsfwPKV8qDC98vyREn3qn2Hd4NI1wz/eUuFcrscTbN90Ew==" saltValue="yhcUuf7CwzX66uoQuN8bAg==" spinCount="100000" sheet="1" objects="1" scenarios="1" selectLockedCells="1" selectUnlockedCells="1"/>
  <phoneticPr fontId="4"/>
  <pageMargins left="0.7" right="0.7" top="0.75" bottom="0.75" header="0.3" footer="0.3"/>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678CA5F858F9B64196F67CC82E85863B" ma:contentTypeVersion="17" ma:contentTypeDescription="新しいドキュメントを作成します。" ma:contentTypeScope="" ma:versionID="a54f65aeb963d73c77a66b123889faea">
  <xsd:schema xmlns:xsd="http://www.w3.org/2001/XMLSchema" xmlns:xs="http://www.w3.org/2001/XMLSchema" xmlns:p="http://schemas.microsoft.com/office/2006/metadata/properties" xmlns:ns2="c0475bb0-5bc2-44a7-92b0-531bdde61e41" xmlns:ns3="273501e5-1f71-45b9-8a46-492e4d7a76eb" targetNamespace="http://schemas.microsoft.com/office/2006/metadata/properties" ma:root="true" ma:fieldsID="84b0dd7fbc853110854f430b75678595" ns2:_="" ns3:_="">
    <xsd:import namespace="c0475bb0-5bc2-44a7-92b0-531bdde61e41"/>
    <xsd:import namespace="273501e5-1f71-45b9-8a46-492e4d7a76eb"/>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element ref="ns3:SharedWithUsers" minOccurs="0"/>
                <xsd:element ref="ns3:SharedWithDetails" minOccurs="0"/>
                <xsd:element ref="ns2:MediaServiceSearchProperties" minOccurs="0"/>
                <xsd:element ref="ns2:_x62c5__x5f53__x8005_"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0475bb0-5bc2-44a7-92b0-531bdde61e4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6" nillable="true" ma:taxonomy="true" ma:internalName="lcf76f155ced4ddcb4097134ff3c332f" ma:taxonomyFieldName="MediaServiceImageTags" ma:displayName="画像タグ" ma:readOnly="false" ma:fieldId="{5cf76f15-5ced-4ddc-b409-7134ff3c332f}" ma:taxonomyMulti="true" ma:sspId="64d63cec-adaa-4823-9f5f-a031abd4e23f"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Location" ma:index="19" nillable="true" ma:displayName="Location" ma:descrip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_x62c5__x5f53__x8005_" ma:index="23" nillable="true" ma:displayName="担当者" ma:format="Dropdown" ma:internalName="_x62c5__x5f53__x8005_">
      <xsd:simpleType>
        <xsd:restriction base="dms:Text">
          <xsd:maxLength value="255"/>
        </xsd:restriction>
      </xsd:simpleType>
    </xsd:element>
    <xsd:element name="_Flow_SignoffStatus" ma:index="24"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73501e5-1f71-45b9-8a46-492e4d7a76eb"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df43b2af-a243-429f-8a28-cc2ed0cce3c3}" ma:internalName="TaxCatchAll" ma:showField="CatchAllData" ma:web="273501e5-1f71-45b9-8a46-492e4d7a76eb">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273501e5-1f71-45b9-8a46-492e4d7a76eb" xsi:nil="true"/>
    <_Flow_SignoffStatus xmlns="c0475bb0-5bc2-44a7-92b0-531bdde61e41" xsi:nil="true"/>
    <lcf76f155ced4ddcb4097134ff3c332f xmlns="c0475bb0-5bc2-44a7-92b0-531bdde61e41">
      <Terms xmlns="http://schemas.microsoft.com/office/infopath/2007/PartnerControls"/>
    </lcf76f155ced4ddcb4097134ff3c332f>
    <_x62c5__x5f53__x8005_ xmlns="c0475bb0-5bc2-44a7-92b0-531bdde61e41" xsi:nil="true"/>
  </documentManagement>
</p:properties>
</file>

<file path=customXml/itemProps1.xml><?xml version="1.0" encoding="utf-8"?>
<ds:datastoreItem xmlns:ds="http://schemas.openxmlformats.org/officeDocument/2006/customXml" ds:itemID="{18EFD74C-0294-476F-A2A9-90122BDA412C}">
  <ds:schemaRefs>
    <ds:schemaRef ds:uri="http://schemas.microsoft.com/sharepoint/v3/contenttype/forms"/>
  </ds:schemaRefs>
</ds:datastoreItem>
</file>

<file path=customXml/itemProps2.xml><?xml version="1.0" encoding="utf-8"?>
<ds:datastoreItem xmlns:ds="http://schemas.openxmlformats.org/officeDocument/2006/customXml" ds:itemID="{4832185C-E368-4E3F-8156-D50BC686081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0475bb0-5bc2-44a7-92b0-531bdde61e41"/>
    <ds:schemaRef ds:uri="273501e5-1f71-45b9-8a46-492e4d7a76e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8900667-A421-488F-961E-1BDF351C17E3}">
  <ds:schemaRefs>
    <ds:schemaRef ds:uri="http://schemas.microsoft.com/office/2006/metadata/properties"/>
    <ds:schemaRef ds:uri="http://purl.org/dc/terms/"/>
    <ds:schemaRef ds:uri="c0475bb0-5bc2-44a7-92b0-531bdde61e41"/>
    <ds:schemaRef ds:uri="http://schemas.microsoft.com/office/2006/documentManagement/types"/>
    <ds:schemaRef ds:uri="http://schemas.openxmlformats.org/package/2006/metadata/core-properties"/>
    <ds:schemaRef ds:uri="http://purl.org/dc/elements/1.1/"/>
    <ds:schemaRef ds:uri="http://schemas.microsoft.com/office/infopath/2007/PartnerControls"/>
    <ds:schemaRef ds:uri="273501e5-1f71-45b9-8a46-492e4d7a76eb"/>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様式１</vt:lpstr>
      <vt:lpstr>様式２</vt:lpstr>
      <vt:lpstr>様式３</vt:lpstr>
      <vt:lpstr>様式４</vt:lpstr>
      <vt:lpstr>（非表示）</vt:lpstr>
      <vt:lpstr>様式２!Print_Area</vt:lpstr>
      <vt:lpstr>様式３!Print_Area</vt:lpstr>
      <vt:lpstr>様式４!Print_Area</vt:lpstr>
    </vt:vector>
  </TitlesOfParts>
  <Company>東京工業大学</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メンテナンス用</dc:creator>
  <cp:lastModifiedBy>総括経理係</cp:lastModifiedBy>
  <cp:lastPrinted>2025-07-10T06:59:50Z</cp:lastPrinted>
  <dcterms:created xsi:type="dcterms:W3CDTF">2021-03-11T10:41:26Z</dcterms:created>
  <dcterms:modified xsi:type="dcterms:W3CDTF">2025-08-27T00:04:37Z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0x010100678CA5F858F9B64196F67CC82E85863B</vt:lpwstr>
  </property>
  <property fmtid="{D5CDD505-2E9C-101B-9397-08002B2CF9AE}" pid="3" name="MediaServiceImageTags">
    <vt:lpwstr/>
  </property>
</Properties>
</file>