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mdacjp.sharepoint.com/sites/gakuseihokenshienjimu/Shared Documents/学生支援・保健管理機構学生支援事務室/100_学生支援総括係/43 次世代研究者挑戦的研究プログラム（SPRING）/04_2025年度/003_秋募集/02_申請様式、Forms、BOX、手順書について/"/>
    </mc:Choice>
  </mc:AlternateContent>
  <xr:revisionPtr revIDLastSave="17" documentId="13_ncr:1_{E7B80E64-91DE-4F5A-B01F-F3D5A3CCFE7F}" xr6:coauthVersionLast="47" xr6:coauthVersionMax="47" xr10:uidLastSave="{2B697A98-8D67-40ED-9B20-05B847F1AFC8}"/>
  <bookViews>
    <workbookView xWindow="-120" yWindow="-120" windowWidth="29040" windowHeight="15720" xr2:uid="{00000000-000D-0000-FFFF-FFFF00000000}"/>
  </bookViews>
  <sheets>
    <sheet name="1.Applicant" sheetId="6" r:id="rId1"/>
    <sheet name="2.Publication" sheetId="7" r:id="rId2"/>
    <sheet name="3.Presentation" sheetId="8" r:id="rId3"/>
    <sheet name="4.Others" sheetId="9" r:id="rId4"/>
    <sheet name="office use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9" l="1"/>
  <c r="B1" i="8"/>
  <c r="B1" i="7"/>
  <c r="F1" i="9"/>
  <c r="F1" i="8"/>
  <c r="F1" i="7"/>
  <c r="B122" i="10"/>
  <c r="B17" i="10"/>
  <c r="B227" i="10" l="1"/>
  <c r="B229" i="10"/>
  <c r="B230" i="10"/>
  <c r="B231" i="10"/>
  <c r="B232" i="10"/>
  <c r="B233" i="10"/>
  <c r="B235" i="10"/>
  <c r="B236" i="10"/>
  <c r="B237" i="10"/>
  <c r="B238" i="10"/>
  <c r="B239" i="10"/>
  <c r="B241" i="10"/>
  <c r="B242" i="10"/>
  <c r="B243" i="10"/>
  <c r="B244" i="10"/>
  <c r="B245" i="10"/>
  <c r="B247" i="10"/>
  <c r="B248" i="10"/>
  <c r="B249" i="10"/>
  <c r="B250" i="10"/>
  <c r="B251" i="10"/>
  <c r="B253" i="10"/>
  <c r="B254" i="10"/>
  <c r="B255" i="10"/>
  <c r="B256" i="10"/>
  <c r="B257" i="10"/>
  <c r="B124" i="10"/>
  <c r="B125" i="10"/>
  <c r="B126" i="10"/>
  <c r="B127" i="10"/>
  <c r="B128" i="10"/>
  <c r="B129" i="10"/>
  <c r="B130" i="10"/>
  <c r="B131" i="10"/>
  <c r="B132" i="10"/>
  <c r="B134" i="10"/>
  <c r="B135" i="10"/>
  <c r="B136" i="10"/>
  <c r="B137" i="10"/>
  <c r="B138" i="10"/>
  <c r="B139" i="10"/>
  <c r="B140" i="10"/>
  <c r="B141" i="10"/>
  <c r="B142" i="10"/>
  <c r="B144" i="10"/>
  <c r="B145" i="10"/>
  <c r="B146" i="10"/>
  <c r="B147" i="10"/>
  <c r="B148" i="10"/>
  <c r="B149" i="10"/>
  <c r="B150" i="10"/>
  <c r="B151" i="10"/>
  <c r="B152" i="10"/>
  <c r="B154" i="10"/>
  <c r="B155" i="10"/>
  <c r="B156" i="10"/>
  <c r="B157" i="10"/>
  <c r="B158" i="10"/>
  <c r="B159" i="10"/>
  <c r="B160" i="10"/>
  <c r="B161" i="10"/>
  <c r="B162" i="10"/>
  <c r="B164" i="10"/>
  <c r="B165" i="10"/>
  <c r="B166" i="10"/>
  <c r="B167" i="10"/>
  <c r="B168" i="10"/>
  <c r="B169" i="10"/>
  <c r="B170" i="10"/>
  <c r="B171" i="10"/>
  <c r="B172" i="10"/>
  <c r="B174" i="10"/>
  <c r="B175" i="10"/>
  <c r="B176" i="10"/>
  <c r="B177" i="10"/>
  <c r="B178" i="10"/>
  <c r="B179" i="10"/>
  <c r="B180" i="10"/>
  <c r="B181" i="10"/>
  <c r="B182" i="10"/>
  <c r="B184" i="10"/>
  <c r="B185" i="10"/>
  <c r="B186" i="10"/>
  <c r="B187" i="10"/>
  <c r="B188" i="10"/>
  <c r="B189" i="10"/>
  <c r="B190" i="10"/>
  <c r="B191" i="10"/>
  <c r="B192" i="10"/>
  <c r="B194" i="10"/>
  <c r="B195" i="10"/>
  <c r="B196" i="10"/>
  <c r="B197" i="10"/>
  <c r="B198" i="10"/>
  <c r="B199" i="10"/>
  <c r="B200" i="10"/>
  <c r="B201" i="10"/>
  <c r="B202" i="10"/>
  <c r="B204" i="10"/>
  <c r="B205" i="10"/>
  <c r="B206" i="10"/>
  <c r="B207" i="10"/>
  <c r="B208" i="10"/>
  <c r="B209" i="10"/>
  <c r="B210" i="10"/>
  <c r="B211" i="10"/>
  <c r="B212" i="10"/>
  <c r="B214" i="10"/>
  <c r="B215" i="10"/>
  <c r="B216" i="10"/>
  <c r="B217" i="10"/>
  <c r="B218" i="10"/>
  <c r="B219" i="10"/>
  <c r="B220" i="10"/>
  <c r="B221" i="10"/>
  <c r="B222" i="10"/>
  <c r="B19" i="10"/>
  <c r="B20" i="10"/>
  <c r="B21" i="10"/>
  <c r="B22" i="10"/>
  <c r="B23" i="10"/>
  <c r="B24" i="10"/>
  <c r="B25" i="10"/>
  <c r="B26" i="10"/>
  <c r="B27" i="10"/>
  <c r="B29" i="10"/>
  <c r="B30" i="10"/>
  <c r="B31" i="10"/>
  <c r="B32" i="10"/>
  <c r="B33" i="10"/>
  <c r="B34" i="10"/>
  <c r="B35" i="10"/>
  <c r="B36" i="10"/>
  <c r="B37" i="10"/>
  <c r="B39" i="10"/>
  <c r="B40" i="10"/>
  <c r="B41" i="10"/>
  <c r="B42" i="10"/>
  <c r="B43" i="10"/>
  <c r="B44" i="10"/>
  <c r="B45" i="10"/>
  <c r="B46" i="10"/>
  <c r="B47" i="10"/>
  <c r="B49" i="10"/>
  <c r="B50" i="10"/>
  <c r="B51" i="10"/>
  <c r="B52" i="10"/>
  <c r="B53" i="10"/>
  <c r="B54" i="10"/>
  <c r="B55" i="10"/>
  <c r="B56" i="10"/>
  <c r="B57" i="10"/>
  <c r="B59" i="10"/>
  <c r="B60" i="10"/>
  <c r="B61" i="10"/>
  <c r="B62" i="10"/>
  <c r="B63" i="10"/>
  <c r="B64" i="10"/>
  <c r="B65" i="10"/>
  <c r="B66" i="10"/>
  <c r="B67" i="10"/>
  <c r="B69" i="10"/>
  <c r="B70" i="10"/>
  <c r="B71" i="10"/>
  <c r="B72" i="10"/>
  <c r="B73" i="10"/>
  <c r="B74" i="10"/>
  <c r="B75" i="10"/>
  <c r="B76" i="10"/>
  <c r="B77" i="10"/>
  <c r="B79" i="10"/>
  <c r="B80" i="10"/>
  <c r="B81" i="10"/>
  <c r="B82" i="10"/>
  <c r="B83" i="10"/>
  <c r="B84" i="10"/>
  <c r="B85" i="10"/>
  <c r="B86" i="10"/>
  <c r="B87" i="10"/>
  <c r="B89" i="10"/>
  <c r="B90" i="10"/>
  <c r="B91" i="10"/>
  <c r="B92" i="10"/>
  <c r="B93" i="10"/>
  <c r="B94" i="10"/>
  <c r="B95" i="10"/>
  <c r="B96" i="10"/>
  <c r="B97" i="10"/>
  <c r="B99" i="10"/>
  <c r="B100" i="10"/>
  <c r="B101" i="10"/>
  <c r="B102" i="10"/>
  <c r="B103" i="10"/>
  <c r="B104" i="10"/>
  <c r="B105" i="10"/>
  <c r="B106" i="10"/>
  <c r="B107" i="10"/>
  <c r="B109" i="10"/>
  <c r="B110" i="10"/>
  <c r="B111" i="10"/>
  <c r="B112" i="10"/>
  <c r="B113" i="10"/>
  <c r="B114" i="10"/>
  <c r="B115" i="10"/>
  <c r="B116" i="10"/>
  <c r="B117" i="10"/>
  <c r="B12" i="10"/>
  <c r="B11" i="10"/>
  <c r="B10" i="10"/>
  <c r="B9" i="10"/>
  <c r="B8" i="10"/>
  <c r="B6" i="10"/>
  <c r="B5" i="10"/>
</calcChain>
</file>

<file path=xl/sharedStrings.xml><?xml version="1.0" encoding="utf-8"?>
<sst xmlns="http://schemas.openxmlformats.org/spreadsheetml/2006/main" count="730" uniqueCount="159">
  <si>
    <t>申請者氏名</t>
    <rPh sb="0" eb="3">
      <t>シンセイシャ</t>
    </rPh>
    <rPh sb="3" eb="5">
      <t>シメイ</t>
    </rPh>
    <phoneticPr fontId="2"/>
  </si>
  <si>
    <t>学籍番号</t>
    <rPh sb="0" eb="4">
      <t>ガクセキバンゴウ</t>
    </rPh>
    <phoneticPr fontId="2"/>
  </si>
  <si>
    <t>題名</t>
    <rPh sb="0" eb="1">
      <t>ダイ</t>
    </rPh>
    <rPh sb="1" eb="2">
      <t>メイ</t>
    </rPh>
    <phoneticPr fontId="2"/>
  </si>
  <si>
    <t>誌名・巻号頁</t>
  </si>
  <si>
    <t>種別</t>
    <rPh sb="0" eb="2">
      <t>シュベツ</t>
    </rPh>
    <phoneticPr fontId="2"/>
  </si>
  <si>
    <t>査読</t>
    <rPh sb="0" eb="2">
      <t>サドク</t>
    </rPh>
    <phoneticPr fontId="2"/>
  </si>
  <si>
    <t>言語</t>
    <rPh sb="0" eb="2">
      <t>ゲンゴ</t>
    </rPh>
    <phoneticPr fontId="2"/>
  </si>
  <si>
    <t>役割</t>
    <rPh sb="0" eb="2">
      <t>ヤクワリ</t>
    </rPh>
    <phoneticPr fontId="2"/>
  </si>
  <si>
    <t>合計件数</t>
    <rPh sb="0" eb="4">
      <t>ゴウケイケンスウ</t>
    </rPh>
    <phoneticPr fontId="2"/>
  </si>
  <si>
    <t>会議名(場所)</t>
    <rPh sb="0" eb="3">
      <t>カイギメイ</t>
    </rPh>
    <rPh sb="4" eb="6">
      <t>バショ</t>
    </rPh>
    <phoneticPr fontId="2"/>
  </si>
  <si>
    <t>形式</t>
    <rPh sb="0" eb="2">
      <t>ケイシキ</t>
    </rPh>
    <phoneticPr fontId="2"/>
  </si>
  <si>
    <t>対象</t>
    <rPh sb="0" eb="2">
      <t>タイショウ</t>
    </rPh>
    <phoneticPr fontId="2"/>
  </si>
  <si>
    <t>0（選択）, 1. はい(未実施), 2. はい(実施中), 3. いいえ</t>
    <rPh sb="2" eb="4">
      <t>センタク</t>
    </rPh>
    <rPh sb="13" eb="16">
      <t>ミジッシ</t>
    </rPh>
    <phoneticPr fontId="1"/>
  </si>
  <si>
    <t>状況Q1</t>
    <rPh sb="0" eb="2">
      <t>ジョウキョウ</t>
    </rPh>
    <phoneticPr fontId="2"/>
  </si>
  <si>
    <t>状況Q2</t>
    <phoneticPr fontId="2"/>
  </si>
  <si>
    <t>状況Q3</t>
    <phoneticPr fontId="2"/>
  </si>
  <si>
    <t>状況Q4</t>
    <phoneticPr fontId="2"/>
  </si>
  <si>
    <t>状況Q5</t>
    <phoneticPr fontId="2"/>
  </si>
  <si>
    <t>論文発表</t>
    <rPh sb="0" eb="4">
      <t>ロンブンハッピョウ</t>
    </rPh>
    <phoneticPr fontId="2"/>
  </si>
  <si>
    <t>yyyy/mm/dd</t>
    <phoneticPr fontId="2"/>
  </si>
  <si>
    <t>0（選択）, 1. 筆頭著者, 2. 筆頭著者相当, 3. 責任著者(筆頭以外), 4. その他の共著者</t>
    <rPh sb="2" eb="4">
      <t>センタク</t>
    </rPh>
    <rPh sb="35" eb="37">
      <t>ヒットウ</t>
    </rPh>
    <phoneticPr fontId="2"/>
  </si>
  <si>
    <t>0（選択）, 1. 原著論文, 2. 症例報告, 3. 総説・解説, 4. その他</t>
    <rPh sb="10" eb="12">
      <t>ゲンチョ</t>
    </rPh>
    <rPh sb="12" eb="14">
      <t>ロンブン</t>
    </rPh>
    <phoneticPr fontId="1"/>
  </si>
  <si>
    <t>0（選択）, 1. 査読あり, 2. 査読なし, 3. 査読なし発表(プレプリント)</t>
    <rPh sb="10" eb="12">
      <t>サドク</t>
    </rPh>
    <phoneticPr fontId="1"/>
  </si>
  <si>
    <t>0（選択）, 1. 英語, 2. 日本語, 3. その他</t>
    <rPh sb="10" eb="12">
      <t>エイゴ</t>
    </rPh>
    <phoneticPr fontId="1"/>
  </si>
  <si>
    <t>著者</t>
    <rPh sb="0" eb="2">
      <t>チョシャ</t>
    </rPh>
    <phoneticPr fontId="2"/>
  </si>
  <si>
    <t>2件目</t>
  </si>
  <si>
    <t>3件目</t>
  </si>
  <si>
    <t>4件目</t>
  </si>
  <si>
    <t>5件目</t>
  </si>
  <si>
    <t>6件目</t>
  </si>
  <si>
    <t>7件目</t>
  </si>
  <si>
    <t>8件目</t>
  </si>
  <si>
    <t>9件目</t>
  </si>
  <si>
    <t>10件目</t>
  </si>
  <si>
    <t>1件目</t>
  </si>
  <si>
    <t>発表者</t>
    <rPh sb="0" eb="3">
      <t>ハッピョウシャ</t>
    </rPh>
    <phoneticPr fontId="2"/>
  </si>
  <si>
    <t>0（選択）, 1. 国内, 2. 国際(海外開催), 3. 国際(国内開催)</t>
    <rPh sb="10" eb="12">
      <t>コクナイ</t>
    </rPh>
    <phoneticPr fontId="2"/>
  </si>
  <si>
    <t>0（選択）, 1. 学会・研究会, 2. 講演会・シンポジウム, 3. セミナーなど(学内開催除く)</t>
    <rPh sb="10" eb="12">
      <t>ガッカイ</t>
    </rPh>
    <rPh sb="13" eb="16">
      <t>ケンキュウカイ</t>
    </rPh>
    <rPh sb="43" eb="45">
      <t>ガクナイ</t>
    </rPh>
    <rPh sb="45" eb="47">
      <t>カイサイ</t>
    </rPh>
    <rPh sb="47" eb="48">
      <t>ノゾ</t>
    </rPh>
    <phoneticPr fontId="2"/>
  </si>
  <si>
    <t>0（選択）, 1. 筆頭/発表者, 2. 共著者</t>
    <rPh sb="10" eb="12">
      <t>ヒットウ</t>
    </rPh>
    <rPh sb="13" eb="15">
      <t>ハッピョウ</t>
    </rPh>
    <rPh sb="15" eb="16">
      <t>シャ</t>
    </rPh>
    <rPh sb="21" eb="24">
      <t>キョウチョシャ</t>
    </rPh>
    <phoneticPr fontId="2"/>
  </si>
  <si>
    <t>2件目</t>
    <phoneticPr fontId="2"/>
  </si>
  <si>
    <t>3件目</t>
    <phoneticPr fontId="2"/>
  </si>
  <si>
    <t>4件目</t>
    <phoneticPr fontId="2"/>
  </si>
  <si>
    <t>5件目</t>
    <phoneticPr fontId="2"/>
  </si>
  <si>
    <t>6件目</t>
    <phoneticPr fontId="2"/>
  </si>
  <si>
    <t>7件目</t>
    <phoneticPr fontId="2"/>
  </si>
  <si>
    <t>8件目</t>
    <phoneticPr fontId="2"/>
  </si>
  <si>
    <t>9件目</t>
    <phoneticPr fontId="2"/>
  </si>
  <si>
    <t>10件目</t>
    <phoneticPr fontId="2"/>
  </si>
  <si>
    <t>内容(自由記載)</t>
    <rPh sb="0" eb="2">
      <t>ナイヨウ</t>
    </rPh>
    <rPh sb="3" eb="7">
      <t>ジユウキサイ</t>
    </rPh>
    <phoneticPr fontId="2"/>
  </si>
  <si>
    <t>0（選択）, 0件, 1件, 2件, 3件, 4件, 5件, 6件, 7件, 8件, 9件, 10件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</si>
  <si>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5件, 6件, 7件, 8件, 9件, 10件</t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</si>
  <si>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</si>
  <si>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発表年月日</t>
    <rPh sb="0" eb="2">
      <t>ハッピョウ</t>
    </rPh>
    <rPh sb="2" eb="4">
      <t>ネンガツ</t>
    </rPh>
    <rPh sb="4" eb="5">
      <t>ヒ</t>
    </rPh>
    <phoneticPr fontId="2"/>
  </si>
  <si>
    <t>日付</t>
    <rPh sb="0" eb="2">
      <t>ヒヅケ</t>
    </rPh>
    <phoneticPr fontId="2"/>
  </si>
  <si>
    <t>0（選択）, 1. 書籍執筆, 2. 特許など知的財産権, 3. 研究費獲得(奨学金等除く), 4. 受賞(研究・学業のみ), 5. その他</t>
    <rPh sb="10" eb="14">
      <t>ショセキシッピツ</t>
    </rPh>
    <rPh sb="19" eb="21">
      <t>トッキョ</t>
    </rPh>
    <rPh sb="23" eb="28">
      <t>チテキザイサンケン</t>
    </rPh>
    <rPh sb="33" eb="38">
      <t>ケンキュウヒカクトク</t>
    </rPh>
    <rPh sb="39" eb="42">
      <t>ショウガクキン</t>
    </rPh>
    <rPh sb="42" eb="43">
      <t>ナド</t>
    </rPh>
    <rPh sb="43" eb="44">
      <t>ノゾ</t>
    </rPh>
    <rPh sb="51" eb="53">
      <t>ジュショウ</t>
    </rPh>
    <rPh sb="54" eb="56">
      <t>ケンキュウ</t>
    </rPh>
    <rPh sb="57" eb="59">
      <t>ガクギョウ</t>
    </rPh>
    <rPh sb="69" eb="70">
      <t>ホカ</t>
    </rPh>
    <phoneticPr fontId="2"/>
  </si>
  <si>
    <t>0（選択）, 1. 単独または中心的役割, 2. グループ内の協力的役割</t>
    <rPh sb="10" eb="12">
      <t>タンドク</t>
    </rPh>
    <rPh sb="15" eb="17">
      <t>チュウシン</t>
    </rPh>
    <rPh sb="17" eb="18">
      <t>テキ</t>
    </rPh>
    <rPh sb="18" eb="20">
      <t>ヤクワリ</t>
    </rPh>
    <rPh sb="29" eb="30">
      <t>ナイ</t>
    </rPh>
    <rPh sb="31" eb="33">
      <t>キョウリョク</t>
    </rPh>
    <rPh sb="33" eb="34">
      <t>テキ</t>
    </rPh>
    <rPh sb="34" eb="36">
      <t>ヤクワリ</t>
    </rPh>
    <phoneticPr fontId="2"/>
  </si>
  <si>
    <t>※セル書式設定-表示形式-日付（以下同様）</t>
    <rPh sb="3" eb="7">
      <t>ショシキセッテイ</t>
    </rPh>
    <rPh sb="8" eb="12">
      <t>ヒョウジケイシキ</t>
    </rPh>
    <rPh sb="13" eb="15">
      <t>ヒヅケ</t>
    </rPh>
    <rPh sb="16" eb="20">
      <t>イカドウヨウ</t>
    </rPh>
    <phoneticPr fontId="2"/>
  </si>
  <si>
    <t>0（選択）, 1. ポスター発表, 2. 口演発表, 3. 招待講演</t>
    <rPh sb="14" eb="16">
      <t>ハッピョウ</t>
    </rPh>
    <rPh sb="30" eb="32">
      <t>ショウタイ</t>
    </rPh>
    <rPh sb="32" eb="34">
      <t>コウエン</t>
    </rPh>
    <phoneticPr fontId="2"/>
  </si>
  <si>
    <t>データ</t>
    <phoneticPr fontId="2"/>
  </si>
  <si>
    <t>摘要</t>
    <rPh sb="0" eb="2">
      <t>テキヨウ</t>
    </rPh>
    <phoneticPr fontId="2"/>
  </si>
  <si>
    <t>備考</t>
    <rPh sb="0" eb="2">
      <t>ビコウ</t>
    </rPh>
    <phoneticPr fontId="2"/>
  </si>
  <si>
    <t>項目</t>
    <rPh sb="0" eb="2">
      <t>コウモク</t>
    </rPh>
    <phoneticPr fontId="2"/>
  </si>
  <si>
    <t>ワークシート①</t>
    <phoneticPr fontId="2"/>
  </si>
  <si>
    <t>申請者情報</t>
    <rPh sb="0" eb="3">
      <t>シンセイシャ</t>
    </rPh>
    <rPh sb="3" eb="5">
      <t>ジョウホウ</t>
    </rPh>
    <phoneticPr fontId="2"/>
  </si>
  <si>
    <t>研究状況</t>
    <rPh sb="0" eb="4">
      <t>ケンキュウジョウキョウ</t>
    </rPh>
    <phoneticPr fontId="2"/>
  </si>
  <si>
    <t>ワークシート②</t>
    <phoneticPr fontId="2"/>
  </si>
  <si>
    <t>ワークシート③</t>
    <phoneticPr fontId="2"/>
  </si>
  <si>
    <t>ワークシート④</t>
    <phoneticPr fontId="2"/>
  </si>
  <si>
    <t>1. Information of applicant</t>
    <phoneticPr fontId="2"/>
  </si>
  <si>
    <t>Student ID No.</t>
    <phoneticPr fontId="2"/>
  </si>
  <si>
    <t xml:space="preserve">Q5. Does the research plan directly connect experimental and theoretical 
       fields? </t>
    <phoneticPr fontId="2"/>
  </si>
  <si>
    <t>Note</t>
    <phoneticPr fontId="2"/>
  </si>
  <si>
    <t xml:space="preserve">Joint research: a collaborative relationship in which the names of both parties are </t>
    <phoneticPr fontId="2"/>
  </si>
  <si>
    <t xml:space="preserve">Q1. Does it include joint research with overseas research institutes or 
       laboratories? </t>
    <phoneticPr fontId="1"/>
  </si>
  <si>
    <t xml:space="preserve">Q2. Does it include joint research with domestic (off-campus) research 
       institutes or laboratories? </t>
    <phoneticPr fontId="2"/>
  </si>
  <si>
    <t xml:space="preserve">    listed in the co-authors or acknowledgments when the research is published. </t>
    <phoneticPr fontId="2"/>
  </si>
  <si>
    <t xml:space="preserve">Don't forget to fill in other worksheets no. 2, 3, 4! </t>
    <phoneticPr fontId="2"/>
  </si>
  <si>
    <r>
      <t>Please fill in required information in entry (</t>
    </r>
    <r>
      <rPr>
        <b/>
        <i/>
        <sz val="9"/>
        <color rgb="FFFF0000"/>
        <rFont val="Times New Roman"/>
        <family val="1"/>
      </rPr>
      <t>white</t>
    </r>
    <r>
      <rPr>
        <b/>
        <sz val="9"/>
        <color rgb="FFFF0000"/>
        <rFont val="Times New Roman"/>
        <family val="1"/>
      </rPr>
      <t>) and selection boxes (</t>
    </r>
    <r>
      <rPr>
        <b/>
        <i/>
        <sz val="9"/>
        <color rgb="FFFF0000"/>
        <rFont val="Times New Roman"/>
        <family val="1"/>
      </rPr>
      <t>blue</t>
    </r>
    <r>
      <rPr>
        <b/>
        <sz val="9"/>
        <color rgb="FFFF0000"/>
        <rFont val="Times New Roman"/>
        <family val="1"/>
      </rPr>
      <t>) of worksheets</t>
    </r>
    <r>
      <rPr>
        <b/>
        <sz val="9"/>
        <color rgb="FFFF0000"/>
        <rFont val="Segoe UI Symbol"/>
        <family val="1"/>
      </rPr>
      <t xml:space="preserve"> </t>
    </r>
    <r>
      <rPr>
        <b/>
        <sz val="9"/>
        <color rgb="FFFF0000"/>
        <rFont val="Times New Roman"/>
        <family val="1"/>
      </rPr>
      <t>no. 1-4.</t>
    </r>
    <phoneticPr fontId="2"/>
  </si>
  <si>
    <t xml:space="preserve">After completing all of the worksheets no. 1 to 4, </t>
    <phoneticPr fontId="2"/>
  </si>
  <si>
    <t>Publications</t>
    <phoneticPr fontId="2"/>
  </si>
  <si>
    <t>Total number</t>
    <phoneticPr fontId="2"/>
  </si>
  <si>
    <t xml:space="preserve">Please attach the copy of each title page or notice of acceptance in PDF format. </t>
    <phoneticPr fontId="2"/>
  </si>
  <si>
    <t xml:space="preserve">    (including author, title, journal name, date, etc.)</t>
    <phoneticPr fontId="2"/>
  </si>
  <si>
    <t>Please enter all the information without omission, even if it overflows.</t>
    <phoneticPr fontId="2"/>
  </si>
  <si>
    <t>Role</t>
    <phoneticPr fontId="2"/>
  </si>
  <si>
    <t>Title</t>
    <phoneticPr fontId="2"/>
  </si>
  <si>
    <r>
      <rPr>
        <b/>
        <sz val="10"/>
        <color theme="1"/>
        <rFont val="Times New Roman"/>
        <family val="1"/>
      </rPr>
      <t xml:space="preserve">Journal, </t>
    </r>
    <r>
      <rPr>
        <b/>
        <sz val="9"/>
        <color theme="1"/>
        <rFont val="Times New Roman"/>
        <family val="3"/>
      </rPr>
      <t>vol, page</t>
    </r>
    <phoneticPr fontId="2"/>
  </si>
  <si>
    <t>Type</t>
    <phoneticPr fontId="2"/>
  </si>
  <si>
    <t>Language</t>
    <phoneticPr fontId="2"/>
  </si>
  <si>
    <t>Peer review</t>
    <phoneticPr fontId="2"/>
  </si>
  <si>
    <t xml:space="preserve">Don't forget to fill in other worksheets no. 1, 3, 4! </t>
    <phoneticPr fontId="2"/>
  </si>
  <si>
    <t>Academic conference, symposium, seminar, etc.</t>
    <phoneticPr fontId="2"/>
  </si>
  <si>
    <t>No. 1</t>
    <phoneticPr fontId="2"/>
  </si>
  <si>
    <t>Date</t>
    <phoneticPr fontId="2"/>
  </si>
  <si>
    <t>Style</t>
    <phoneticPr fontId="2"/>
  </si>
  <si>
    <t>Participants</t>
    <phoneticPr fontId="2"/>
  </si>
  <si>
    <t>Meeting name and
    place</t>
    <phoneticPr fontId="2"/>
  </si>
  <si>
    <r>
      <t xml:space="preserve">Presenter
</t>
    </r>
    <r>
      <rPr>
        <b/>
        <sz val="9"/>
        <color theme="1"/>
        <rFont val="Times New Roman"/>
        <family val="1"/>
      </rPr>
      <t xml:space="preserve">    (notation order)</t>
    </r>
    <phoneticPr fontId="2"/>
  </si>
  <si>
    <r>
      <t xml:space="preserve">Authors 
</t>
    </r>
    <r>
      <rPr>
        <b/>
        <sz val="9"/>
        <color theme="1"/>
        <rFont val="Times New Roman"/>
        <family val="1"/>
      </rPr>
      <t xml:space="preserve">    (notation order)</t>
    </r>
    <phoneticPr fontId="2"/>
  </si>
  <si>
    <t xml:space="preserve">Don't forget to fill in other worksheets no. 1, 2, 4! </t>
    <phoneticPr fontId="2"/>
  </si>
  <si>
    <t>Research Achievement (Worksheet No. 4)</t>
    <phoneticPr fontId="2"/>
  </si>
  <si>
    <t>Research Achievement (Worksheet No. 3)</t>
    <phoneticPr fontId="2"/>
  </si>
  <si>
    <t>Research Achievement (Worksheet No. 2)</t>
    <phoneticPr fontId="2"/>
  </si>
  <si>
    <t>Research Achievement (Worksheet No. 1)</t>
    <phoneticPr fontId="2"/>
  </si>
  <si>
    <t>Others</t>
    <phoneticPr fontId="2"/>
  </si>
  <si>
    <t>Total numer</t>
    <phoneticPr fontId="2"/>
  </si>
  <si>
    <t>Writing, patent, research grant, award, etc.</t>
    <phoneticPr fontId="2"/>
  </si>
  <si>
    <t>Original article, case report, review, etc.</t>
    <phoneticPr fontId="2"/>
  </si>
  <si>
    <t>Presentations</t>
    <phoneticPr fontId="2"/>
  </si>
  <si>
    <t>Only those  related to research and academics within the last 5 years (later than</t>
    <phoneticPr fontId="2"/>
  </si>
  <si>
    <t xml:space="preserve"> (max. 5 matters)</t>
    <phoneticPr fontId="2"/>
  </si>
  <si>
    <t>Please attach a copy of the material containing the information on each matter</t>
    <phoneticPr fontId="2"/>
  </si>
  <si>
    <t xml:space="preserve">    in PDF format. </t>
    <phoneticPr fontId="2"/>
  </si>
  <si>
    <r>
      <t xml:space="preserve">Contents
</t>
    </r>
    <r>
      <rPr>
        <b/>
        <sz val="9"/>
        <color theme="1"/>
        <rFont val="Times New Roman"/>
        <family val="1"/>
      </rPr>
      <t xml:space="preserve">    (free description)</t>
    </r>
    <phoneticPr fontId="2"/>
  </si>
  <si>
    <t xml:space="preserve">Don't forget to fill in other worksheets no. 1, 2, 3! </t>
    <phoneticPr fontId="2"/>
  </si>
  <si>
    <t>0 (select one)</t>
  </si>
  <si>
    <t>Q3. Does it include collaborative research with other laboratories within
       the university?</t>
    <phoneticPr fontId="2"/>
  </si>
  <si>
    <t>No. 2</t>
    <phoneticPr fontId="2"/>
  </si>
  <si>
    <t>No. 3</t>
    <phoneticPr fontId="2"/>
  </si>
  <si>
    <t>No.4</t>
    <phoneticPr fontId="2"/>
  </si>
  <si>
    <t>No.5</t>
    <phoneticPr fontId="2"/>
  </si>
  <si>
    <t>No. 6</t>
    <phoneticPr fontId="2"/>
  </si>
  <si>
    <t>No. 7</t>
    <phoneticPr fontId="2"/>
  </si>
  <si>
    <t>No. 8</t>
    <phoneticPr fontId="2"/>
  </si>
  <si>
    <t>No. 9</t>
    <phoneticPr fontId="2"/>
  </si>
  <si>
    <t>No. 10</t>
    <phoneticPr fontId="2"/>
  </si>
  <si>
    <t>No. 4</t>
    <phoneticPr fontId="2"/>
  </si>
  <si>
    <t>No. 5</t>
    <phoneticPr fontId="2"/>
  </si>
  <si>
    <t>Publishing date</t>
    <phoneticPr fontId="2"/>
  </si>
  <si>
    <t>0 (select one)</t>
    <phoneticPr fontId="2"/>
  </si>
  <si>
    <t xml:space="preserve">    student's country of origin.</t>
    <phoneticPr fontId="2"/>
  </si>
  <si>
    <t xml:space="preserve">For patents, please describe the status of application and registration as well as </t>
    <phoneticPr fontId="2"/>
  </si>
  <si>
    <t xml:space="preserve">    their allocation to the best of your knowledge.</t>
    <phoneticPr fontId="2"/>
  </si>
  <si>
    <t>In certain fields (e.g., engineering) where conference presentations are more</t>
  </si>
  <si>
    <t>In certain fields (e.g., engineering) where conference presentations are more</t>
    <phoneticPr fontId="2"/>
  </si>
  <si>
    <t xml:space="preserve">    important than original papers, you can list them in this sheet. </t>
    <phoneticPr fontId="2"/>
  </si>
  <si>
    <t xml:space="preserve">    important than original papers, you can list them in 2.Publication sheet. </t>
    <phoneticPr fontId="2"/>
  </si>
  <si>
    <t>*</t>
    <phoneticPr fontId="2"/>
  </si>
  <si>
    <t>Q4. Does the research plan directly connect the basic field and the 
       application (or clinical) field?</t>
    <phoneticPr fontId="2"/>
  </si>
  <si>
    <r>
      <t>Please name the file “&lt;</t>
    </r>
    <r>
      <rPr>
        <b/>
        <i/>
        <sz val="11"/>
        <color rgb="FFFF0000"/>
        <rFont val="Times New Roman"/>
        <family val="1"/>
      </rPr>
      <t>Student ID number</t>
    </r>
    <r>
      <rPr>
        <b/>
        <sz val="11"/>
        <color rgb="FFFF0000"/>
        <rFont val="Times New Roman"/>
        <family val="1"/>
      </rPr>
      <t>&gt;&lt;</t>
    </r>
    <r>
      <rPr>
        <b/>
        <i/>
        <sz val="11"/>
        <color rgb="FFFF0000"/>
        <rFont val="Times New Roman"/>
        <family val="1"/>
      </rPr>
      <t>Name</t>
    </r>
    <r>
      <rPr>
        <b/>
        <sz val="11"/>
        <color rgb="FFFF0000"/>
        <rFont val="Times New Roman"/>
        <family val="1"/>
      </rPr>
      <t xml:space="preserve">&gt;_FormA.xlsx”. </t>
    </r>
    <phoneticPr fontId="2"/>
  </si>
  <si>
    <r>
      <t xml:space="preserve">    </t>
    </r>
    <r>
      <rPr>
        <sz val="11"/>
        <color theme="1"/>
        <rFont val="Times New Roman"/>
        <family val="1"/>
      </rPr>
      <t>(e.g., 43200000TaroHakushi_FormA.xlsx)</t>
    </r>
    <phoneticPr fontId="2"/>
  </si>
  <si>
    <t xml:space="preserve">Please follow the instruction in online application form (MS Forms), </t>
    <phoneticPr fontId="2"/>
  </si>
  <si>
    <t xml:space="preserve">put together these applicaation files to be submitted, </t>
    <phoneticPr fontId="2"/>
  </si>
  <si>
    <t xml:space="preserve">and submit them through the BOX File Upload System. </t>
    <phoneticPr fontId="2"/>
  </si>
  <si>
    <r>
      <t>2. Research plan status</t>
    </r>
    <r>
      <rPr>
        <sz val="10"/>
        <color theme="1"/>
        <rFont val="Times New Roman"/>
        <family val="1"/>
      </rPr>
      <t xml:space="preserve">  (Implementation status of interdisciplinary and international research) </t>
    </r>
    <phoneticPr fontId="2"/>
  </si>
  <si>
    <t xml:space="preserve">    2020).  (max. 10 papers)</t>
    <phoneticPr fontId="2"/>
  </si>
  <si>
    <t xml:space="preserve">    2020).  (max. 10 presentations)</t>
    <phoneticPr fontId="2"/>
  </si>
  <si>
    <t xml:space="preserve">The conference is "domestic" if it is held in Japan and in the international </t>
    <phoneticPr fontId="2"/>
  </si>
  <si>
    <t>Scholarships, internal awards, and licenses are not applicable.</t>
    <phoneticPr fontId="2"/>
  </si>
  <si>
    <t>事務使用ワークシート（改変しないでください）Do not change here</t>
    <rPh sb="0" eb="4">
      <t>ジムシヨウ</t>
    </rPh>
    <rPh sb="11" eb="13">
      <t>カイヘン</t>
    </rPh>
    <phoneticPr fontId="2"/>
  </si>
  <si>
    <r>
      <t>Name</t>
    </r>
    <r>
      <rPr>
        <b/>
        <sz val="10"/>
        <color theme="1"/>
        <rFont val="Times New Roman"/>
        <family val="1"/>
      </rPr>
      <t xml:space="preserve"> (</t>
    </r>
    <r>
      <rPr>
        <b/>
        <sz val="9"/>
        <color theme="1"/>
        <rFont val="Times New Roman"/>
        <family val="1"/>
      </rPr>
      <t>family_given)</t>
    </r>
    <phoneticPr fontId="2"/>
  </si>
  <si>
    <t>学会発表</t>
    <rPh sb="0" eb="2">
      <t>ガッカイ</t>
    </rPh>
    <rPh sb="2" eb="4">
      <t>ハッピョウ</t>
    </rPh>
    <phoneticPr fontId="2"/>
  </si>
  <si>
    <t>その他</t>
    <rPh sb="2" eb="3">
      <t>ホカ</t>
    </rPh>
    <phoneticPr fontId="2"/>
  </si>
  <si>
    <t>2025/04/07改訂</t>
    <rPh sb="10" eb="12">
      <t>カイテイ</t>
    </rPh>
    <phoneticPr fontId="2"/>
  </si>
  <si>
    <t>Application Form A for Science Tokyo SPRING (MD) Program</t>
    <phoneticPr fontId="2"/>
  </si>
  <si>
    <t>v20250919</t>
    <phoneticPr fontId="2"/>
  </si>
  <si>
    <t xml:space="preserve">Limited to those issued/accepted within the last 5 years (later than October </t>
    <phoneticPr fontId="2"/>
  </si>
  <si>
    <t xml:space="preserve">Limited to conference presentation within the last 5 years (later than October </t>
    <phoneticPr fontId="2"/>
  </si>
  <si>
    <t xml:space="preserve">    October  2020).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</si>
</sst>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FF0000"/>
      <name val="Segoe UI Symbol"/>
      <family val="1"/>
    </font>
    <font>
      <b/>
      <i/>
      <sz val="9"/>
      <color rgb="FFFF0000"/>
      <name val="Times New Roman"/>
      <family val="1"/>
    </font>
    <font>
      <b/>
      <sz val="11"/>
      <color theme="1"/>
      <name val="Times New Roman"/>
      <family val="3"/>
    </font>
    <font>
      <b/>
      <sz val="10"/>
      <color theme="1"/>
      <name val="Times New Roman"/>
      <family val="3"/>
    </font>
    <font>
      <b/>
      <sz val="9"/>
      <color theme="1"/>
      <name val="Times New Roman"/>
      <family val="3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3"/>
      <charset val="128"/>
    </font>
    <font>
      <b/>
      <sz val="10.5"/>
      <color rgb="FFFF0000"/>
      <name val="Times New Roman"/>
      <family val="1"/>
    </font>
    <font>
      <sz val="10.5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3"/>
    </font>
    <font>
      <sz val="11"/>
      <color rgb="FF0070C0"/>
      <name val="Yu Gothic"/>
      <family val="2"/>
      <scheme val="minor"/>
    </font>
    <font>
      <b/>
      <i/>
      <sz val="11"/>
      <color rgb="FFFF0000"/>
      <name val="Times New Roman"/>
      <family val="1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3" borderId="0" xfId="0" applyFont="1" applyFill="1"/>
    <xf numFmtId="0" fontId="0" fillId="3" borderId="0" xfId="0" applyFill="1"/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ill="1"/>
    <xf numFmtId="0" fontId="3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3" borderId="2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0" fontId="23" fillId="3" borderId="0" xfId="0" applyFont="1" applyFill="1" applyAlignment="1">
      <alignment vertical="center"/>
    </xf>
    <xf numFmtId="0" fontId="13" fillId="4" borderId="0" xfId="0" applyFont="1" applyFill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2" fillId="3" borderId="5" xfId="0" applyFont="1" applyFill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6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4" fontId="27" fillId="0" borderId="1" xfId="0" applyNumberFormat="1" applyFont="1" applyBorder="1" applyAlignment="1" applyProtection="1">
      <alignment horizontal="left" vertical="center" wrapText="1"/>
      <protection locked="0"/>
    </xf>
    <xf numFmtId="0" fontId="12" fillId="3" borderId="7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8" fillId="3" borderId="5" xfId="0" applyFont="1" applyFill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/>
    </xf>
    <xf numFmtId="0" fontId="22" fillId="3" borderId="0" xfId="0" applyFont="1" applyFill="1" applyAlignment="1">
      <alignment vertical="center" wrapText="1"/>
    </xf>
    <xf numFmtId="0" fontId="8" fillId="3" borderId="6" xfId="0" applyFont="1" applyFill="1" applyBorder="1" applyAlignment="1">
      <alignment vertical="center"/>
    </xf>
    <xf numFmtId="0" fontId="22" fillId="3" borderId="8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0" fontId="5" fillId="3" borderId="0" xfId="0" applyFont="1" applyFill="1"/>
    <xf numFmtId="0" fontId="31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13" fillId="3" borderId="0" xfId="0" applyFont="1" applyFill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 vertical="center"/>
    </xf>
    <xf numFmtId="0" fontId="23" fillId="4" borderId="6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529D-AEE1-4D36-AEA6-E58D19E15F38}">
  <dimension ref="B1:F34"/>
  <sheetViews>
    <sheetView tabSelected="1" zoomScaleNormal="100" workbookViewId="0">
      <selection activeCell="D2" sqref="D2"/>
    </sheetView>
  </sheetViews>
  <sheetFormatPr defaultRowHeight="15"/>
  <cols>
    <col min="1" max="2" width="3.75" style="13" customWidth="1"/>
    <col min="3" max="3" width="15" style="13" customWidth="1"/>
    <col min="4" max="4" width="37.5" style="13" customWidth="1"/>
    <col min="5" max="5" width="9" style="13"/>
    <col min="6" max="6" width="3.75" style="13" customWidth="1"/>
    <col min="7" max="16384" width="9" style="13"/>
  </cols>
  <sheetData>
    <row r="1" spans="2:6" ht="18.75" customHeight="1">
      <c r="B1" s="31" t="s">
        <v>154</v>
      </c>
      <c r="C1" s="31"/>
      <c r="D1" s="31"/>
      <c r="E1" s="31"/>
      <c r="F1" s="64" t="s">
        <v>155</v>
      </c>
    </row>
    <row r="2" spans="2:6" ht="24.75" customHeight="1" thickBot="1">
      <c r="B2" s="14"/>
      <c r="D2" s="15" t="s">
        <v>103</v>
      </c>
      <c r="F2" s="16"/>
    </row>
    <row r="3" spans="2:6" ht="19.5" customHeight="1">
      <c r="B3" s="33" t="s">
        <v>77</v>
      </c>
      <c r="C3" s="17"/>
      <c r="D3" s="17"/>
      <c r="E3" s="17"/>
      <c r="F3" s="18"/>
    </row>
    <row r="4" spans="2:6" ht="19.5" customHeight="1" thickBot="1">
      <c r="B4" s="19" t="s">
        <v>68</v>
      </c>
      <c r="C4" s="20"/>
      <c r="D4" s="20"/>
      <c r="E4" s="20"/>
      <c r="F4" s="21"/>
    </row>
    <row r="5" spans="2:6" ht="27" customHeight="1" thickBot="1">
      <c r="B5" s="22"/>
      <c r="C5" s="23" t="s">
        <v>150</v>
      </c>
      <c r="D5" s="63"/>
      <c r="E5" s="20"/>
      <c r="F5" s="21"/>
    </row>
    <row r="6" spans="2:6" ht="27" customHeight="1" thickBot="1">
      <c r="B6" s="22"/>
      <c r="C6" s="34" t="s">
        <v>69</v>
      </c>
      <c r="D6" s="63"/>
      <c r="E6" s="20"/>
      <c r="F6" s="21"/>
    </row>
    <row r="7" spans="2:6" ht="19.5" customHeight="1">
      <c r="B7" s="22"/>
      <c r="C7" s="20"/>
      <c r="D7" s="20"/>
      <c r="E7" s="20"/>
      <c r="F7" s="21"/>
    </row>
    <row r="8" spans="2:6" ht="19.5" customHeight="1">
      <c r="B8" s="19" t="s">
        <v>144</v>
      </c>
      <c r="C8" s="20"/>
      <c r="D8" s="20"/>
      <c r="E8" s="20"/>
      <c r="F8" s="21"/>
    </row>
    <row r="9" spans="2:6" ht="36" customHeight="1" thickBot="1">
      <c r="B9" s="22"/>
      <c r="C9" s="65" t="s">
        <v>73</v>
      </c>
      <c r="D9" s="65"/>
      <c r="E9" s="65"/>
      <c r="F9" s="66"/>
    </row>
    <row r="10" spans="2:6" ht="19.5" customHeight="1" thickBot="1">
      <c r="B10" s="22"/>
      <c r="C10" s="20"/>
      <c r="D10" s="24" t="s">
        <v>115</v>
      </c>
      <c r="E10" s="20"/>
      <c r="F10" s="21"/>
    </row>
    <row r="11" spans="2:6" ht="36" customHeight="1" thickBot="1">
      <c r="B11" s="22"/>
      <c r="C11" s="65" t="s">
        <v>74</v>
      </c>
      <c r="D11" s="65"/>
      <c r="E11" s="65"/>
      <c r="F11" s="66"/>
    </row>
    <row r="12" spans="2:6" ht="19.5" customHeight="1" thickBot="1">
      <c r="B12" s="22"/>
      <c r="C12" s="20"/>
      <c r="D12" s="24" t="s">
        <v>129</v>
      </c>
      <c r="E12" s="20"/>
      <c r="F12" s="21"/>
    </row>
    <row r="13" spans="2:6" ht="36" customHeight="1" thickBot="1">
      <c r="B13" s="22"/>
      <c r="C13" s="65" t="s">
        <v>116</v>
      </c>
      <c r="D13" s="65"/>
      <c r="E13" s="65"/>
      <c r="F13" s="66"/>
    </row>
    <row r="14" spans="2:6" ht="19.5" customHeight="1" thickBot="1">
      <c r="B14" s="22"/>
      <c r="C14" s="20"/>
      <c r="D14" s="24" t="s">
        <v>129</v>
      </c>
      <c r="E14" s="20"/>
      <c r="F14" s="21"/>
    </row>
    <row r="15" spans="2:6" ht="36" customHeight="1" thickBot="1">
      <c r="B15" s="22"/>
      <c r="C15" s="65" t="s">
        <v>138</v>
      </c>
      <c r="D15" s="65"/>
      <c r="E15" s="65"/>
      <c r="F15" s="66"/>
    </row>
    <row r="16" spans="2:6" ht="19.5" customHeight="1" thickBot="1">
      <c r="B16" s="22"/>
      <c r="C16" s="20"/>
      <c r="D16" s="24" t="s">
        <v>129</v>
      </c>
      <c r="E16" s="20"/>
      <c r="F16" s="21"/>
    </row>
    <row r="17" spans="2:6" ht="36" customHeight="1" thickBot="1">
      <c r="B17" s="22"/>
      <c r="C17" s="65" t="s">
        <v>70</v>
      </c>
      <c r="D17" s="65"/>
      <c r="E17" s="65"/>
      <c r="F17" s="66"/>
    </row>
    <row r="18" spans="2:6" ht="19.5" customHeight="1" thickBot="1">
      <c r="B18" s="22"/>
      <c r="C18" s="20"/>
      <c r="D18" s="24" t="s">
        <v>129</v>
      </c>
      <c r="E18" s="20"/>
      <c r="F18" s="21"/>
    </row>
    <row r="19" spans="2:6" ht="19.5" customHeight="1">
      <c r="B19" s="22"/>
      <c r="C19" s="20"/>
      <c r="D19" s="20"/>
      <c r="E19" s="20"/>
      <c r="F19" s="21"/>
    </row>
    <row r="20" spans="2:6" ht="15.75" customHeight="1">
      <c r="B20" s="22"/>
      <c r="C20" s="38" t="s">
        <v>71</v>
      </c>
      <c r="D20" s="25"/>
      <c r="E20" s="20"/>
      <c r="F20" s="21"/>
    </row>
    <row r="21" spans="2:6" ht="15.75" customHeight="1">
      <c r="B21" s="22"/>
      <c r="C21" s="36" t="s">
        <v>72</v>
      </c>
      <c r="D21" s="25"/>
      <c r="E21" s="25"/>
      <c r="F21" s="59"/>
    </row>
    <row r="22" spans="2:6" ht="15.75" customHeight="1">
      <c r="B22" s="22"/>
      <c r="C22" s="36" t="s">
        <v>75</v>
      </c>
      <c r="D22" s="25"/>
      <c r="E22" s="25"/>
      <c r="F22" s="59"/>
    </row>
    <row r="23" spans="2:6" ht="18" customHeight="1" thickBot="1">
      <c r="B23" s="27"/>
      <c r="C23" s="60"/>
      <c r="D23" s="28"/>
      <c r="E23" s="28"/>
      <c r="F23" s="29"/>
    </row>
    <row r="24" spans="2:6">
      <c r="D24" s="72" t="s">
        <v>76</v>
      </c>
      <c r="E24" s="73"/>
      <c r="F24" s="73"/>
    </row>
    <row r="27" spans="2:6" ht="16.5" thickBot="1">
      <c r="B27" s="30" t="s">
        <v>78</v>
      </c>
    </row>
    <row r="28" spans="2:6" ht="7.5" customHeight="1">
      <c r="B28" s="69"/>
      <c r="C28" s="74"/>
      <c r="D28" s="74"/>
      <c r="E28" s="74"/>
      <c r="F28" s="75"/>
    </row>
    <row r="29" spans="2:6">
      <c r="B29" s="70"/>
      <c r="C29" s="76" t="s">
        <v>139</v>
      </c>
      <c r="D29" s="76"/>
      <c r="E29" s="76"/>
      <c r="F29" s="77"/>
    </row>
    <row r="30" spans="2:6">
      <c r="B30" s="70"/>
      <c r="C30" s="78" t="s">
        <v>140</v>
      </c>
      <c r="D30" s="78"/>
      <c r="E30" s="78"/>
      <c r="F30" s="79"/>
    </row>
    <row r="31" spans="2:6">
      <c r="B31" s="70"/>
      <c r="C31" s="78" t="s">
        <v>141</v>
      </c>
      <c r="D31" s="78"/>
      <c r="E31" s="78"/>
      <c r="F31" s="79"/>
    </row>
    <row r="32" spans="2:6">
      <c r="B32" s="70"/>
      <c r="C32" s="78" t="s">
        <v>142</v>
      </c>
      <c r="D32" s="78"/>
      <c r="E32" s="78"/>
      <c r="F32" s="79"/>
    </row>
    <row r="33" spans="2:6">
      <c r="B33" s="70"/>
      <c r="C33" s="39" t="s">
        <v>143</v>
      </c>
      <c r="D33" s="39"/>
      <c r="E33" s="39"/>
      <c r="F33" s="40"/>
    </row>
    <row r="34" spans="2:6" ht="7.5" customHeight="1" thickBot="1">
      <c r="B34" s="71"/>
      <c r="C34" s="67"/>
      <c r="D34" s="67"/>
      <c r="E34" s="67"/>
      <c r="F34" s="68"/>
    </row>
  </sheetData>
  <sheetProtection algorithmName="SHA-512" hashValue="wcMkWizPCLDR0rnoTzdXdRQJlmdtQ/vSzmUfk69G8TOkpGiS9lS3VWZwhWDCUV18i0G4Q3TBfVXIUTcUUgRgrw==" saltValue="Tq4c74KbqB11fYEx6Rde5A==" spinCount="100000" sheet="1" formatCells="0"/>
  <mergeCells count="13">
    <mergeCell ref="C34:F34"/>
    <mergeCell ref="B28:B34"/>
    <mergeCell ref="D24:F24"/>
    <mergeCell ref="C28:F28"/>
    <mergeCell ref="C29:F29"/>
    <mergeCell ref="C30:F30"/>
    <mergeCell ref="C31:F31"/>
    <mergeCell ref="C32:F32"/>
    <mergeCell ref="C9:F9"/>
    <mergeCell ref="C11:F11"/>
    <mergeCell ref="C13:F13"/>
    <mergeCell ref="C15:F15"/>
    <mergeCell ref="C17:F17"/>
  </mergeCells>
  <phoneticPr fontId="2"/>
  <dataValidations count="1">
    <dataValidation type="list" allowBlank="1" showInputMessage="1" showErrorMessage="1" sqref="D10 D12 D14 D16 D18" xr:uid="{505351CB-29D1-4943-B6AD-2FD093F976BB}">
      <formula1>"0 (select one), 1. Yes (NOT implemented), 2. Yes (in progress), 3. No"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DCA6-099C-49B8-8B0D-1D27EA5EF4C6}">
  <dimension ref="B1:G116"/>
  <sheetViews>
    <sheetView zoomScaleNormal="100" workbookViewId="0">
      <selection activeCell="K18" sqref="K18"/>
    </sheetView>
  </sheetViews>
  <sheetFormatPr defaultRowHeight="15"/>
  <cols>
    <col min="1" max="2" width="3.75" style="13" customWidth="1"/>
    <col min="3" max="3" width="15" style="13" customWidth="1"/>
    <col min="4" max="4" width="43.75" style="13" customWidth="1"/>
    <col min="5" max="5" width="2.75" style="13" customWidth="1"/>
    <col min="6" max="6" width="3.75" style="13" customWidth="1"/>
    <col min="7" max="16384" width="9" style="13"/>
  </cols>
  <sheetData>
    <row r="1" spans="2:7" ht="18.75" customHeight="1">
      <c r="B1" s="31" t="str">
        <f>'1.Applicant'!B1</f>
        <v>Application Form A for Science Tokyo SPRING (MD) Program</v>
      </c>
      <c r="C1" s="31"/>
      <c r="D1" s="31"/>
      <c r="E1" s="31"/>
      <c r="F1" s="32" t="str">
        <f>'1.Applicant'!F1</f>
        <v>v20250919</v>
      </c>
    </row>
    <row r="2" spans="2:7" ht="24.75" customHeight="1" thickBot="1">
      <c r="B2" s="14"/>
      <c r="C2" s="82" t="s">
        <v>102</v>
      </c>
      <c r="D2" s="82"/>
    </row>
    <row r="3" spans="2:7" ht="18.75" customHeight="1">
      <c r="B3" s="33" t="s">
        <v>77</v>
      </c>
      <c r="C3" s="17"/>
      <c r="D3" s="17"/>
      <c r="E3" s="17"/>
      <c r="F3" s="18"/>
    </row>
    <row r="4" spans="2:7" ht="18.75" customHeight="1" thickBot="1">
      <c r="B4" s="53" t="s">
        <v>79</v>
      </c>
      <c r="C4" s="20"/>
      <c r="D4" s="54" t="s">
        <v>107</v>
      </c>
      <c r="E4" s="20"/>
      <c r="F4" s="21"/>
    </row>
    <row r="5" spans="2:7" ht="18.75" customHeight="1" thickBot="1">
      <c r="B5" s="19"/>
      <c r="C5" s="34" t="s">
        <v>80</v>
      </c>
      <c r="D5" s="48" t="s">
        <v>129</v>
      </c>
      <c r="E5" s="20"/>
      <c r="F5" s="21"/>
    </row>
    <row r="6" spans="2:7" ht="18.75" customHeight="1">
      <c r="B6" s="19"/>
      <c r="C6" s="20"/>
      <c r="D6" s="41"/>
      <c r="E6" s="20"/>
      <c r="F6" s="21"/>
    </row>
    <row r="7" spans="2:7" ht="15.75" customHeight="1">
      <c r="B7" s="42"/>
      <c r="C7" s="38" t="s">
        <v>71</v>
      </c>
      <c r="D7" s="20"/>
      <c r="E7" s="20"/>
      <c r="F7" s="21"/>
    </row>
    <row r="8" spans="2:7" ht="15.75" customHeight="1">
      <c r="B8" s="43"/>
      <c r="C8" s="26" t="s">
        <v>156</v>
      </c>
      <c r="D8" s="44"/>
      <c r="E8" s="44"/>
      <c r="F8" s="45"/>
    </row>
    <row r="9" spans="2:7" ht="15.75" customHeight="1">
      <c r="B9" s="43"/>
      <c r="C9" s="26" t="s">
        <v>145</v>
      </c>
      <c r="D9" s="44"/>
      <c r="E9" s="44"/>
      <c r="F9" s="45"/>
      <c r="G9" s="13" t="s">
        <v>137</v>
      </c>
    </row>
    <row r="10" spans="2:7" ht="15.75" customHeight="1">
      <c r="B10" s="43"/>
      <c r="C10" s="26" t="s">
        <v>81</v>
      </c>
      <c r="D10" s="44"/>
      <c r="E10" s="44"/>
      <c r="F10" s="45"/>
    </row>
    <row r="11" spans="2:7" ht="15.75" customHeight="1">
      <c r="B11" s="43"/>
      <c r="C11" s="44" t="s">
        <v>82</v>
      </c>
      <c r="D11" s="44"/>
      <c r="E11" s="44"/>
      <c r="F11" s="45"/>
    </row>
    <row r="12" spans="2:7" s="46" customFormat="1" ht="15.75" customHeight="1">
      <c r="B12" s="43"/>
      <c r="C12" s="26" t="s">
        <v>134</v>
      </c>
      <c r="D12" s="44"/>
      <c r="E12" s="44"/>
      <c r="F12" s="45"/>
    </row>
    <row r="13" spans="2:7" s="46" customFormat="1" ht="15.75" customHeight="1">
      <c r="B13" s="43"/>
      <c r="C13" s="26" t="s">
        <v>135</v>
      </c>
      <c r="D13" s="44"/>
      <c r="E13" s="44"/>
      <c r="F13" s="45"/>
    </row>
    <row r="14" spans="2:7" ht="18.75" customHeight="1">
      <c r="B14" s="42"/>
      <c r="C14" s="20"/>
      <c r="D14" s="20"/>
      <c r="E14" s="20"/>
      <c r="F14" s="21"/>
    </row>
    <row r="15" spans="2:7" ht="20.25" customHeight="1" thickBot="1">
      <c r="B15" s="19" t="s">
        <v>92</v>
      </c>
      <c r="C15" s="20"/>
      <c r="D15" s="55" t="s">
        <v>83</v>
      </c>
      <c r="E15" s="20"/>
      <c r="F15" s="21"/>
    </row>
    <row r="16" spans="2:7" ht="37.5" customHeight="1" thickBot="1">
      <c r="B16" s="19"/>
      <c r="C16" s="56" t="s">
        <v>98</v>
      </c>
      <c r="D16" s="47"/>
      <c r="E16" s="20"/>
      <c r="F16" s="21"/>
    </row>
    <row r="17" spans="2:6" ht="20.25" customHeight="1" thickBot="1">
      <c r="B17" s="19"/>
      <c r="C17" s="34" t="s">
        <v>84</v>
      </c>
      <c r="D17" s="48" t="s">
        <v>129</v>
      </c>
      <c r="E17" s="20"/>
      <c r="F17" s="21"/>
    </row>
    <row r="18" spans="2:6" ht="37.5" customHeight="1" thickBot="1">
      <c r="B18" s="19"/>
      <c r="C18" s="34" t="s">
        <v>85</v>
      </c>
      <c r="D18" s="47"/>
      <c r="E18" s="20"/>
      <c r="F18" s="21"/>
    </row>
    <row r="19" spans="2:6" ht="20.25" customHeight="1" thickBot="1">
      <c r="B19" s="19"/>
      <c r="C19" s="57" t="s">
        <v>86</v>
      </c>
      <c r="D19" s="49"/>
      <c r="E19" s="20"/>
      <c r="F19" s="21"/>
    </row>
    <row r="20" spans="2:6" ht="20.25" customHeight="1" thickBot="1">
      <c r="B20" s="19"/>
      <c r="C20" s="35" t="s">
        <v>128</v>
      </c>
      <c r="D20" s="50"/>
      <c r="E20" s="20"/>
      <c r="F20" s="21"/>
    </row>
    <row r="21" spans="2:6" ht="20.25" customHeight="1" thickBot="1">
      <c r="B21" s="42"/>
      <c r="C21" s="34" t="s">
        <v>87</v>
      </c>
      <c r="D21" s="48" t="s">
        <v>115</v>
      </c>
      <c r="E21" s="20"/>
      <c r="F21" s="21"/>
    </row>
    <row r="22" spans="2:6" ht="20.25" customHeight="1" thickBot="1">
      <c r="B22" s="42"/>
      <c r="C22" s="34" t="s">
        <v>89</v>
      </c>
      <c r="D22" s="48" t="s">
        <v>115</v>
      </c>
      <c r="E22" s="20"/>
      <c r="F22" s="21"/>
    </row>
    <row r="23" spans="2:6" ht="20.25" customHeight="1" thickBot="1">
      <c r="B23" s="42"/>
      <c r="C23" s="34" t="s">
        <v>88</v>
      </c>
      <c r="D23" s="48" t="s">
        <v>115</v>
      </c>
      <c r="E23" s="20"/>
      <c r="F23" s="21"/>
    </row>
    <row r="24" spans="2:6" ht="20.25" customHeight="1">
      <c r="B24" s="42"/>
      <c r="C24" s="20"/>
      <c r="D24" s="20"/>
      <c r="E24" s="20"/>
      <c r="F24" s="21"/>
    </row>
    <row r="25" spans="2:6" ht="20.25" customHeight="1" thickBot="1">
      <c r="B25" s="19" t="s">
        <v>117</v>
      </c>
      <c r="C25" s="20"/>
      <c r="D25" s="55"/>
      <c r="E25" s="20"/>
      <c r="F25" s="21"/>
    </row>
    <row r="26" spans="2:6" ht="37.5" customHeight="1" thickBot="1">
      <c r="B26" s="19"/>
      <c r="C26" s="56" t="s">
        <v>98</v>
      </c>
      <c r="D26" s="47"/>
      <c r="E26" s="20"/>
      <c r="F26" s="21"/>
    </row>
    <row r="27" spans="2:6" ht="20.25" customHeight="1" thickBot="1">
      <c r="B27" s="19"/>
      <c r="C27" s="34" t="s">
        <v>84</v>
      </c>
      <c r="D27" s="48" t="s">
        <v>115</v>
      </c>
      <c r="E27" s="20"/>
      <c r="F27" s="21"/>
    </row>
    <row r="28" spans="2:6" ht="37.5" customHeight="1" thickBot="1">
      <c r="B28" s="19"/>
      <c r="C28" s="34" t="s">
        <v>85</v>
      </c>
      <c r="D28" s="47"/>
      <c r="E28" s="20"/>
      <c r="F28" s="21"/>
    </row>
    <row r="29" spans="2:6" ht="20.25" customHeight="1" thickBot="1">
      <c r="B29" s="19"/>
      <c r="C29" s="57" t="s">
        <v>86</v>
      </c>
      <c r="D29" s="49"/>
      <c r="E29" s="20"/>
      <c r="F29" s="21"/>
    </row>
    <row r="30" spans="2:6" ht="20.25" customHeight="1" thickBot="1">
      <c r="B30" s="19"/>
      <c r="C30" s="35" t="s">
        <v>128</v>
      </c>
      <c r="D30" s="50" t="s">
        <v>19</v>
      </c>
      <c r="E30" s="20"/>
      <c r="F30" s="21"/>
    </row>
    <row r="31" spans="2:6" ht="20.25" customHeight="1" thickBot="1">
      <c r="B31" s="42"/>
      <c r="C31" s="34" t="s">
        <v>87</v>
      </c>
      <c r="D31" s="48" t="s">
        <v>115</v>
      </c>
      <c r="E31" s="20"/>
      <c r="F31" s="21"/>
    </row>
    <row r="32" spans="2:6" ht="20.25" customHeight="1" thickBot="1">
      <c r="B32" s="42"/>
      <c r="C32" s="34" t="s">
        <v>89</v>
      </c>
      <c r="D32" s="48" t="s">
        <v>115</v>
      </c>
      <c r="E32" s="20"/>
      <c r="F32" s="21"/>
    </row>
    <row r="33" spans="2:6" ht="20.25" customHeight="1" thickBot="1">
      <c r="B33" s="42"/>
      <c r="C33" s="34" t="s">
        <v>88</v>
      </c>
      <c r="D33" s="48" t="s">
        <v>115</v>
      </c>
      <c r="E33" s="20"/>
      <c r="F33" s="21"/>
    </row>
    <row r="34" spans="2:6" ht="20.25" customHeight="1">
      <c r="B34" s="42"/>
      <c r="C34" s="20"/>
      <c r="D34" s="20"/>
      <c r="E34" s="20"/>
      <c r="F34" s="21"/>
    </row>
    <row r="35" spans="2:6" ht="20.25" customHeight="1" thickBot="1">
      <c r="B35" s="19" t="s">
        <v>118</v>
      </c>
      <c r="C35" s="20"/>
      <c r="D35" s="55"/>
      <c r="E35" s="20"/>
      <c r="F35" s="21"/>
    </row>
    <row r="36" spans="2:6" ht="37.5" customHeight="1" thickBot="1">
      <c r="B36" s="19"/>
      <c r="C36" s="56" t="s">
        <v>98</v>
      </c>
      <c r="D36" s="47"/>
      <c r="E36" s="20"/>
      <c r="F36" s="21"/>
    </row>
    <row r="37" spans="2:6" ht="20.25" customHeight="1" thickBot="1">
      <c r="B37" s="19"/>
      <c r="C37" s="34" t="s">
        <v>84</v>
      </c>
      <c r="D37" s="48" t="s">
        <v>115</v>
      </c>
      <c r="E37" s="20"/>
      <c r="F37" s="21"/>
    </row>
    <row r="38" spans="2:6" ht="37.5" customHeight="1" thickBot="1">
      <c r="B38" s="19"/>
      <c r="C38" s="34" t="s">
        <v>85</v>
      </c>
      <c r="D38" s="47"/>
      <c r="E38" s="20"/>
      <c r="F38" s="21"/>
    </row>
    <row r="39" spans="2:6" ht="20.25" customHeight="1" thickBot="1">
      <c r="B39" s="19"/>
      <c r="C39" s="57" t="s">
        <v>86</v>
      </c>
      <c r="D39" s="49"/>
      <c r="E39" s="20"/>
      <c r="F39" s="21"/>
    </row>
    <row r="40" spans="2:6" ht="20.25" customHeight="1" thickBot="1">
      <c r="B40" s="19"/>
      <c r="C40" s="35" t="s">
        <v>128</v>
      </c>
      <c r="D40" s="50" t="s">
        <v>19</v>
      </c>
      <c r="E40" s="20"/>
      <c r="F40" s="21"/>
    </row>
    <row r="41" spans="2:6" ht="20.25" customHeight="1" thickBot="1">
      <c r="B41" s="42"/>
      <c r="C41" s="34" t="s">
        <v>87</v>
      </c>
      <c r="D41" s="48" t="s">
        <v>115</v>
      </c>
      <c r="E41" s="20"/>
      <c r="F41" s="21"/>
    </row>
    <row r="42" spans="2:6" ht="20.25" customHeight="1" thickBot="1">
      <c r="B42" s="42"/>
      <c r="C42" s="34" t="s">
        <v>89</v>
      </c>
      <c r="D42" s="48" t="s">
        <v>115</v>
      </c>
      <c r="E42" s="20"/>
      <c r="F42" s="21"/>
    </row>
    <row r="43" spans="2:6" ht="20.25" customHeight="1" thickBot="1">
      <c r="B43" s="42"/>
      <c r="C43" s="34" t="s">
        <v>88</v>
      </c>
      <c r="D43" s="48" t="s">
        <v>115</v>
      </c>
      <c r="E43" s="20"/>
      <c r="F43" s="21"/>
    </row>
    <row r="44" spans="2:6" ht="20.25" customHeight="1">
      <c r="B44" s="42"/>
      <c r="C44" s="20"/>
      <c r="D44" s="20"/>
      <c r="E44" s="20"/>
      <c r="F44" s="21"/>
    </row>
    <row r="45" spans="2:6" ht="20.25" customHeight="1" thickBot="1">
      <c r="B45" s="19" t="s">
        <v>119</v>
      </c>
      <c r="C45" s="20"/>
      <c r="D45" s="55"/>
      <c r="E45" s="20"/>
      <c r="F45" s="21"/>
    </row>
    <row r="46" spans="2:6" ht="37.5" customHeight="1" thickBot="1">
      <c r="B46" s="19"/>
      <c r="C46" s="56" t="s">
        <v>98</v>
      </c>
      <c r="D46" s="47"/>
      <c r="E46" s="20"/>
      <c r="F46" s="21"/>
    </row>
    <row r="47" spans="2:6" ht="20.25" customHeight="1" thickBot="1">
      <c r="B47" s="19"/>
      <c r="C47" s="34" t="s">
        <v>84</v>
      </c>
      <c r="D47" s="48" t="s">
        <v>115</v>
      </c>
      <c r="E47" s="20"/>
      <c r="F47" s="21"/>
    </row>
    <row r="48" spans="2:6" ht="37.5" customHeight="1" thickBot="1">
      <c r="B48" s="19"/>
      <c r="C48" s="34" t="s">
        <v>85</v>
      </c>
      <c r="D48" s="47"/>
      <c r="E48" s="20"/>
      <c r="F48" s="21"/>
    </row>
    <row r="49" spans="2:6" ht="20.25" customHeight="1" thickBot="1">
      <c r="B49" s="19"/>
      <c r="C49" s="57" t="s">
        <v>86</v>
      </c>
      <c r="D49" s="49"/>
      <c r="E49" s="20"/>
      <c r="F49" s="21"/>
    </row>
    <row r="50" spans="2:6" ht="20.25" customHeight="1" thickBot="1">
      <c r="B50" s="19"/>
      <c r="C50" s="35" t="s">
        <v>128</v>
      </c>
      <c r="D50" s="50" t="s">
        <v>19</v>
      </c>
      <c r="E50" s="20"/>
      <c r="F50" s="21"/>
    </row>
    <row r="51" spans="2:6" ht="20.25" customHeight="1" thickBot="1">
      <c r="B51" s="42"/>
      <c r="C51" s="34" t="s">
        <v>87</v>
      </c>
      <c r="D51" s="48" t="s">
        <v>115</v>
      </c>
      <c r="E51" s="20"/>
      <c r="F51" s="21"/>
    </row>
    <row r="52" spans="2:6" ht="20.25" customHeight="1" thickBot="1">
      <c r="B52" s="42"/>
      <c r="C52" s="34" t="s">
        <v>89</v>
      </c>
      <c r="D52" s="48" t="s">
        <v>115</v>
      </c>
      <c r="E52" s="20"/>
      <c r="F52" s="21"/>
    </row>
    <row r="53" spans="2:6" ht="20.25" customHeight="1" thickBot="1">
      <c r="B53" s="42"/>
      <c r="C53" s="34" t="s">
        <v>88</v>
      </c>
      <c r="D53" s="48" t="s">
        <v>115</v>
      </c>
      <c r="E53" s="20"/>
      <c r="F53" s="21"/>
    </row>
    <row r="54" spans="2:6" ht="20.25" customHeight="1">
      <c r="B54" s="42"/>
      <c r="C54" s="20"/>
      <c r="D54" s="20"/>
      <c r="E54" s="20"/>
      <c r="F54" s="21"/>
    </row>
    <row r="55" spans="2:6" ht="20.25" customHeight="1" thickBot="1">
      <c r="B55" s="19" t="s">
        <v>120</v>
      </c>
      <c r="C55" s="20"/>
      <c r="D55" s="55"/>
      <c r="E55" s="20"/>
      <c r="F55" s="21"/>
    </row>
    <row r="56" spans="2:6" ht="37.5" customHeight="1" thickBot="1">
      <c r="B56" s="19"/>
      <c r="C56" s="56" t="s">
        <v>98</v>
      </c>
      <c r="D56" s="47"/>
      <c r="E56" s="20"/>
      <c r="F56" s="21"/>
    </row>
    <row r="57" spans="2:6" ht="20.25" customHeight="1" thickBot="1">
      <c r="B57" s="19"/>
      <c r="C57" s="34" t="s">
        <v>84</v>
      </c>
      <c r="D57" s="48" t="s">
        <v>115</v>
      </c>
      <c r="E57" s="20"/>
      <c r="F57" s="21"/>
    </row>
    <row r="58" spans="2:6" ht="37.5" customHeight="1" thickBot="1">
      <c r="B58" s="19"/>
      <c r="C58" s="34" t="s">
        <v>85</v>
      </c>
      <c r="D58" s="47"/>
      <c r="E58" s="20"/>
      <c r="F58" s="21"/>
    </row>
    <row r="59" spans="2:6" ht="20.25" customHeight="1" thickBot="1">
      <c r="B59" s="19"/>
      <c r="C59" s="57" t="s">
        <v>86</v>
      </c>
      <c r="D59" s="49"/>
      <c r="E59" s="20"/>
      <c r="F59" s="21"/>
    </row>
    <row r="60" spans="2:6" ht="20.25" customHeight="1" thickBot="1">
      <c r="B60" s="19"/>
      <c r="C60" s="35" t="s">
        <v>128</v>
      </c>
      <c r="D60" s="50" t="s">
        <v>19</v>
      </c>
      <c r="E60" s="20"/>
      <c r="F60" s="21"/>
    </row>
    <row r="61" spans="2:6" ht="20.25" customHeight="1" thickBot="1">
      <c r="B61" s="42"/>
      <c r="C61" s="34" t="s">
        <v>87</v>
      </c>
      <c r="D61" s="48" t="s">
        <v>115</v>
      </c>
      <c r="E61" s="20"/>
      <c r="F61" s="21"/>
    </row>
    <row r="62" spans="2:6" ht="20.25" customHeight="1" thickBot="1">
      <c r="B62" s="42"/>
      <c r="C62" s="34" t="s">
        <v>89</v>
      </c>
      <c r="D62" s="48" t="s">
        <v>115</v>
      </c>
      <c r="E62" s="20"/>
      <c r="F62" s="21"/>
    </row>
    <row r="63" spans="2:6" ht="20.25" customHeight="1" thickBot="1">
      <c r="B63" s="42"/>
      <c r="C63" s="34" t="s">
        <v>88</v>
      </c>
      <c r="D63" s="48" t="s">
        <v>115</v>
      </c>
      <c r="E63" s="20"/>
      <c r="F63" s="21"/>
    </row>
    <row r="64" spans="2:6" ht="20.25" customHeight="1">
      <c r="B64" s="42"/>
      <c r="C64" s="20"/>
      <c r="D64" s="20"/>
      <c r="E64" s="20"/>
      <c r="F64" s="21"/>
    </row>
    <row r="65" spans="2:6" ht="20.25" customHeight="1" thickBot="1">
      <c r="B65" s="19" t="s">
        <v>121</v>
      </c>
      <c r="C65" s="20"/>
      <c r="D65" s="55"/>
      <c r="E65" s="20"/>
      <c r="F65" s="21"/>
    </row>
    <row r="66" spans="2:6" ht="37.5" customHeight="1" thickBot="1">
      <c r="B66" s="19"/>
      <c r="C66" s="56" t="s">
        <v>98</v>
      </c>
      <c r="D66" s="47"/>
      <c r="E66" s="20"/>
      <c r="F66" s="21"/>
    </row>
    <row r="67" spans="2:6" ht="20.25" customHeight="1" thickBot="1">
      <c r="B67" s="19"/>
      <c r="C67" s="34" t="s">
        <v>84</v>
      </c>
      <c r="D67" s="48" t="s">
        <v>115</v>
      </c>
      <c r="E67" s="20"/>
      <c r="F67" s="21"/>
    </row>
    <row r="68" spans="2:6" ht="37.5" customHeight="1" thickBot="1">
      <c r="B68" s="19"/>
      <c r="C68" s="34" t="s">
        <v>85</v>
      </c>
      <c r="D68" s="47"/>
      <c r="E68" s="20"/>
      <c r="F68" s="21"/>
    </row>
    <row r="69" spans="2:6" ht="20.25" customHeight="1" thickBot="1">
      <c r="B69" s="19"/>
      <c r="C69" s="57" t="s">
        <v>86</v>
      </c>
      <c r="D69" s="49"/>
      <c r="E69" s="20"/>
      <c r="F69" s="21"/>
    </row>
    <row r="70" spans="2:6" ht="20.25" customHeight="1" thickBot="1">
      <c r="B70" s="19"/>
      <c r="C70" s="35" t="s">
        <v>128</v>
      </c>
      <c r="D70" s="50" t="s">
        <v>19</v>
      </c>
      <c r="E70" s="20"/>
      <c r="F70" s="21"/>
    </row>
    <row r="71" spans="2:6" ht="20.25" customHeight="1" thickBot="1">
      <c r="B71" s="42"/>
      <c r="C71" s="34" t="s">
        <v>87</v>
      </c>
      <c r="D71" s="48" t="s">
        <v>115</v>
      </c>
      <c r="E71" s="20"/>
      <c r="F71" s="21"/>
    </row>
    <row r="72" spans="2:6" ht="20.25" customHeight="1" thickBot="1">
      <c r="B72" s="42"/>
      <c r="C72" s="34" t="s">
        <v>89</v>
      </c>
      <c r="D72" s="48" t="s">
        <v>115</v>
      </c>
      <c r="E72" s="20"/>
      <c r="F72" s="21"/>
    </row>
    <row r="73" spans="2:6" ht="20.25" customHeight="1" thickBot="1">
      <c r="B73" s="42"/>
      <c r="C73" s="34" t="s">
        <v>88</v>
      </c>
      <c r="D73" s="48" t="s">
        <v>115</v>
      </c>
      <c r="E73" s="20"/>
      <c r="F73" s="21"/>
    </row>
    <row r="74" spans="2:6" ht="20.25" customHeight="1">
      <c r="B74" s="42"/>
      <c r="C74" s="20"/>
      <c r="D74" s="20"/>
      <c r="E74" s="20"/>
      <c r="F74" s="21"/>
    </row>
    <row r="75" spans="2:6" ht="20.25" customHeight="1" thickBot="1">
      <c r="B75" s="19" t="s">
        <v>122</v>
      </c>
      <c r="C75" s="20"/>
      <c r="D75" s="55"/>
      <c r="E75" s="20"/>
      <c r="F75" s="21"/>
    </row>
    <row r="76" spans="2:6" ht="37.5" customHeight="1" thickBot="1">
      <c r="B76" s="19"/>
      <c r="C76" s="56" t="s">
        <v>98</v>
      </c>
      <c r="D76" s="47"/>
      <c r="E76" s="20"/>
      <c r="F76" s="21"/>
    </row>
    <row r="77" spans="2:6" ht="20.25" customHeight="1" thickBot="1">
      <c r="B77" s="19"/>
      <c r="C77" s="34" t="s">
        <v>84</v>
      </c>
      <c r="D77" s="48" t="s">
        <v>115</v>
      </c>
      <c r="E77" s="20"/>
      <c r="F77" s="21"/>
    </row>
    <row r="78" spans="2:6" ht="37.5" customHeight="1" thickBot="1">
      <c r="B78" s="19"/>
      <c r="C78" s="34" t="s">
        <v>85</v>
      </c>
      <c r="D78" s="47"/>
      <c r="E78" s="20"/>
      <c r="F78" s="21"/>
    </row>
    <row r="79" spans="2:6" ht="20.25" customHeight="1" thickBot="1">
      <c r="B79" s="19"/>
      <c r="C79" s="57" t="s">
        <v>86</v>
      </c>
      <c r="D79" s="49"/>
      <c r="E79" s="20"/>
      <c r="F79" s="21"/>
    </row>
    <row r="80" spans="2:6" ht="20.25" customHeight="1" thickBot="1">
      <c r="B80" s="19"/>
      <c r="C80" s="35" t="s">
        <v>128</v>
      </c>
      <c r="D80" s="50" t="s">
        <v>19</v>
      </c>
      <c r="E80" s="20"/>
      <c r="F80" s="21"/>
    </row>
    <row r="81" spans="2:6" ht="20.25" customHeight="1" thickBot="1">
      <c r="B81" s="42"/>
      <c r="C81" s="34" t="s">
        <v>87</v>
      </c>
      <c r="D81" s="48" t="s">
        <v>115</v>
      </c>
      <c r="E81" s="20"/>
      <c r="F81" s="21"/>
    </row>
    <row r="82" spans="2:6" ht="20.25" customHeight="1" thickBot="1">
      <c r="B82" s="42"/>
      <c r="C82" s="34" t="s">
        <v>89</v>
      </c>
      <c r="D82" s="48" t="s">
        <v>115</v>
      </c>
      <c r="E82" s="20"/>
      <c r="F82" s="21"/>
    </row>
    <row r="83" spans="2:6" ht="20.25" customHeight="1" thickBot="1">
      <c r="B83" s="42"/>
      <c r="C83" s="34" t="s">
        <v>88</v>
      </c>
      <c r="D83" s="48" t="s">
        <v>115</v>
      </c>
      <c r="E83" s="20"/>
      <c r="F83" s="21"/>
    </row>
    <row r="84" spans="2:6" ht="20.25" customHeight="1">
      <c r="B84" s="42"/>
      <c r="C84" s="20"/>
      <c r="D84" s="20"/>
      <c r="E84" s="20"/>
      <c r="F84" s="21"/>
    </row>
    <row r="85" spans="2:6" ht="20.25" customHeight="1" thickBot="1">
      <c r="B85" s="19" t="s">
        <v>123</v>
      </c>
      <c r="C85" s="20"/>
      <c r="D85" s="55"/>
      <c r="E85" s="20"/>
      <c r="F85" s="21"/>
    </row>
    <row r="86" spans="2:6" ht="37.5" customHeight="1" thickBot="1">
      <c r="B86" s="19"/>
      <c r="C86" s="56" t="s">
        <v>98</v>
      </c>
      <c r="D86" s="47"/>
      <c r="E86" s="20"/>
      <c r="F86" s="21"/>
    </row>
    <row r="87" spans="2:6" ht="20.25" customHeight="1" thickBot="1">
      <c r="B87" s="19"/>
      <c r="C87" s="34" t="s">
        <v>84</v>
      </c>
      <c r="D87" s="48" t="s">
        <v>115</v>
      </c>
      <c r="E87" s="20"/>
      <c r="F87" s="21"/>
    </row>
    <row r="88" spans="2:6" ht="37.5" customHeight="1" thickBot="1">
      <c r="B88" s="19"/>
      <c r="C88" s="34" t="s">
        <v>85</v>
      </c>
      <c r="D88" s="47"/>
      <c r="E88" s="20"/>
      <c r="F88" s="21"/>
    </row>
    <row r="89" spans="2:6" ht="20.25" customHeight="1" thickBot="1">
      <c r="B89" s="19"/>
      <c r="C89" s="57" t="s">
        <v>86</v>
      </c>
      <c r="D89" s="49"/>
      <c r="E89" s="20"/>
      <c r="F89" s="21"/>
    </row>
    <row r="90" spans="2:6" ht="20.25" customHeight="1" thickBot="1">
      <c r="B90" s="19"/>
      <c r="C90" s="35" t="s">
        <v>128</v>
      </c>
      <c r="D90" s="50" t="s">
        <v>19</v>
      </c>
      <c r="E90" s="20"/>
      <c r="F90" s="21"/>
    </row>
    <row r="91" spans="2:6" ht="20.25" customHeight="1" thickBot="1">
      <c r="B91" s="42"/>
      <c r="C91" s="34" t="s">
        <v>87</v>
      </c>
      <c r="D91" s="48" t="s">
        <v>115</v>
      </c>
      <c r="E91" s="20"/>
      <c r="F91" s="21"/>
    </row>
    <row r="92" spans="2:6" ht="20.25" customHeight="1" thickBot="1">
      <c r="B92" s="42"/>
      <c r="C92" s="34" t="s">
        <v>89</v>
      </c>
      <c r="D92" s="48" t="s">
        <v>115</v>
      </c>
      <c r="E92" s="20"/>
      <c r="F92" s="21"/>
    </row>
    <row r="93" spans="2:6" ht="20.25" customHeight="1" thickBot="1">
      <c r="B93" s="42"/>
      <c r="C93" s="34" t="s">
        <v>88</v>
      </c>
      <c r="D93" s="48" t="s">
        <v>115</v>
      </c>
      <c r="E93" s="20"/>
      <c r="F93" s="21"/>
    </row>
    <row r="94" spans="2:6" ht="20.25" customHeight="1">
      <c r="B94" s="42"/>
      <c r="C94" s="20"/>
      <c r="D94" s="20"/>
      <c r="E94" s="20"/>
      <c r="F94" s="21"/>
    </row>
    <row r="95" spans="2:6" ht="20.25" customHeight="1" thickBot="1">
      <c r="B95" s="19" t="s">
        <v>124</v>
      </c>
      <c r="C95" s="20"/>
      <c r="D95" s="55"/>
      <c r="E95" s="20"/>
      <c r="F95" s="21"/>
    </row>
    <row r="96" spans="2:6" ht="37.5" customHeight="1" thickBot="1">
      <c r="B96" s="19"/>
      <c r="C96" s="56" t="s">
        <v>98</v>
      </c>
      <c r="D96" s="47"/>
      <c r="E96" s="20"/>
      <c r="F96" s="21"/>
    </row>
    <row r="97" spans="2:6" ht="20.25" customHeight="1" thickBot="1">
      <c r="B97" s="19"/>
      <c r="C97" s="34" t="s">
        <v>84</v>
      </c>
      <c r="D97" s="48" t="s">
        <v>115</v>
      </c>
      <c r="E97" s="20"/>
      <c r="F97" s="21"/>
    </row>
    <row r="98" spans="2:6" ht="37.5" customHeight="1" thickBot="1">
      <c r="B98" s="19"/>
      <c r="C98" s="34" t="s">
        <v>85</v>
      </c>
      <c r="D98" s="47"/>
      <c r="E98" s="20"/>
      <c r="F98" s="21"/>
    </row>
    <row r="99" spans="2:6" ht="20.25" customHeight="1" thickBot="1">
      <c r="B99" s="19"/>
      <c r="C99" s="57" t="s">
        <v>86</v>
      </c>
      <c r="D99" s="49"/>
      <c r="E99" s="20"/>
      <c r="F99" s="21"/>
    </row>
    <row r="100" spans="2:6" ht="20.25" customHeight="1" thickBot="1">
      <c r="B100" s="19"/>
      <c r="C100" s="35" t="s">
        <v>128</v>
      </c>
      <c r="D100" s="50" t="s">
        <v>19</v>
      </c>
      <c r="E100" s="20"/>
      <c r="F100" s="21"/>
    </row>
    <row r="101" spans="2:6" ht="20.25" customHeight="1" thickBot="1">
      <c r="B101" s="42"/>
      <c r="C101" s="34" t="s">
        <v>87</v>
      </c>
      <c r="D101" s="48" t="s">
        <v>115</v>
      </c>
      <c r="E101" s="20"/>
      <c r="F101" s="21"/>
    </row>
    <row r="102" spans="2:6" ht="20.25" customHeight="1" thickBot="1">
      <c r="B102" s="42"/>
      <c r="C102" s="34" t="s">
        <v>89</v>
      </c>
      <c r="D102" s="48" t="s">
        <v>115</v>
      </c>
      <c r="E102" s="20"/>
      <c r="F102" s="21"/>
    </row>
    <row r="103" spans="2:6" ht="20.25" customHeight="1" thickBot="1">
      <c r="B103" s="42"/>
      <c r="C103" s="34" t="s">
        <v>88</v>
      </c>
      <c r="D103" s="48" t="s">
        <v>115</v>
      </c>
      <c r="E103" s="20"/>
      <c r="F103" s="21"/>
    </row>
    <row r="104" spans="2:6" ht="20.25" customHeight="1">
      <c r="B104" s="42"/>
      <c r="C104" s="20"/>
      <c r="D104" s="20"/>
      <c r="E104" s="20"/>
      <c r="F104" s="21"/>
    </row>
    <row r="105" spans="2:6" ht="20.25" customHeight="1" thickBot="1">
      <c r="B105" s="19" t="s">
        <v>125</v>
      </c>
      <c r="C105" s="20"/>
      <c r="D105" s="55"/>
      <c r="E105" s="20"/>
      <c r="F105" s="21"/>
    </row>
    <row r="106" spans="2:6" ht="37.5" customHeight="1" thickBot="1">
      <c r="B106" s="19"/>
      <c r="C106" s="56" t="s">
        <v>98</v>
      </c>
      <c r="D106" s="47"/>
      <c r="E106" s="20"/>
      <c r="F106" s="21"/>
    </row>
    <row r="107" spans="2:6" ht="20.25" customHeight="1" thickBot="1">
      <c r="B107" s="19"/>
      <c r="C107" s="34" t="s">
        <v>84</v>
      </c>
      <c r="D107" s="48" t="s">
        <v>115</v>
      </c>
      <c r="E107" s="20"/>
      <c r="F107" s="21"/>
    </row>
    <row r="108" spans="2:6" ht="37.5" customHeight="1" thickBot="1">
      <c r="B108" s="19"/>
      <c r="C108" s="34" t="s">
        <v>85</v>
      </c>
      <c r="D108" s="47"/>
      <c r="E108" s="20"/>
      <c r="F108" s="21"/>
    </row>
    <row r="109" spans="2:6" ht="20.25" customHeight="1" thickBot="1">
      <c r="B109" s="19"/>
      <c r="C109" s="57" t="s">
        <v>86</v>
      </c>
      <c r="D109" s="49"/>
      <c r="E109" s="20"/>
      <c r="F109" s="21"/>
    </row>
    <row r="110" spans="2:6" ht="20.25" customHeight="1" thickBot="1">
      <c r="B110" s="19"/>
      <c r="C110" s="35" t="s">
        <v>128</v>
      </c>
      <c r="D110" s="50" t="s">
        <v>19</v>
      </c>
      <c r="E110" s="20"/>
      <c r="F110" s="21"/>
    </row>
    <row r="111" spans="2:6" ht="20.25" customHeight="1" thickBot="1">
      <c r="B111" s="42"/>
      <c r="C111" s="34" t="s">
        <v>87</v>
      </c>
      <c r="D111" s="48" t="s">
        <v>115</v>
      </c>
      <c r="E111" s="20"/>
      <c r="F111" s="21"/>
    </row>
    <row r="112" spans="2:6" ht="20.25" customHeight="1" thickBot="1">
      <c r="B112" s="42"/>
      <c r="C112" s="34" t="s">
        <v>89</v>
      </c>
      <c r="D112" s="48" t="s">
        <v>115</v>
      </c>
      <c r="E112" s="20"/>
      <c r="F112" s="21"/>
    </row>
    <row r="113" spans="2:6" ht="20.25" customHeight="1" thickBot="1">
      <c r="B113" s="42"/>
      <c r="C113" s="34" t="s">
        <v>88</v>
      </c>
      <c r="D113" s="48" t="s">
        <v>115</v>
      </c>
      <c r="E113" s="20"/>
      <c r="F113" s="21"/>
    </row>
    <row r="114" spans="2:6" ht="20.25" customHeight="1">
      <c r="B114" s="42"/>
      <c r="C114" s="20"/>
      <c r="D114" s="20"/>
      <c r="E114" s="20"/>
      <c r="F114" s="21"/>
    </row>
    <row r="115" spans="2:6" ht="20.25" customHeight="1" thickBot="1">
      <c r="B115" s="51"/>
      <c r="C115" s="28"/>
      <c r="D115" s="28"/>
      <c r="E115" s="28"/>
      <c r="F115" s="29"/>
    </row>
    <row r="116" spans="2:6">
      <c r="D116" s="80" t="s">
        <v>90</v>
      </c>
      <c r="E116" s="81"/>
      <c r="F116" s="81"/>
    </row>
  </sheetData>
  <sheetProtection algorithmName="SHA-512" hashValue="fAqxHxGxIG6nYSFW9ndE2f0hb+PMLAqansbNy9LUylOwm5OWBs9AmbTiWUb5vaRPWl5wAvL5K2hAvdv2lxzHIQ==" saltValue="hPTOS06VkC524B20fvKsZQ==" spinCount="100000" sheet="1" formatCells="0"/>
  <mergeCells count="2">
    <mergeCell ref="D116:F116"/>
    <mergeCell ref="C2:D2"/>
  </mergeCells>
  <phoneticPr fontId="2"/>
  <dataValidations count="5">
    <dataValidation type="list" allowBlank="1" showInputMessage="1" showErrorMessage="1" sqref="D5" xr:uid="{C93B4CE1-C75F-4366-82D0-BA7EEEFF1E95}">
      <formula1>"0 (select one), 0 none, 1, 2, 3, 4, 5, 6, 7, 8, 9, 10 (max)"</formula1>
    </dataValidation>
    <dataValidation type="list" allowBlank="1" showInputMessage="1" showErrorMessage="1" sqref="D17 D47 D27 D37 D57 D67 D77 D87 D97 D107" xr:uid="{60C29FD2-30AC-4B83-900F-E5CC4A27B588}">
      <formula1>"0 (select one), 1. First author, 2. Equal contributor, 3. Corresponding author (other than first author), 4. Other co-author"</formula1>
    </dataValidation>
    <dataValidation type="list" allowBlank="1" showInputMessage="1" showErrorMessage="1" sqref="D22 D52 D32 D42 D62 D72 D82 D92 D102 D112" xr:uid="{70CC5365-CAD9-40C6-BB40-021DDAFD2214}">
      <formula1>"0 (select one), 1. Peer-reviewed, 2. Not peer-reviewed, 3. Preprint before peer review (e.g. bioRxiv)"</formula1>
    </dataValidation>
    <dataValidation type="list" allowBlank="1" showInputMessage="1" showErrorMessage="1" sqref="D23 D53 D33 D43 D63 D73 D83 D93 D103 D113" xr:uid="{F7ABEF7A-8DB5-49D0-AF2D-A38159C86EF9}">
      <formula1>"0 (select one), 1. English, 2. Japanese, 3. Other"</formula1>
    </dataValidation>
    <dataValidation type="list" allowBlank="1" showInputMessage="1" showErrorMessage="1" sqref="D21 D31 D41 D51 D61 D71 D81 D91 D101 D111" xr:uid="{A8A62033-796F-4387-9A01-2B374C8DC285}">
      <formula1>"0 (select one), 1. Original article, 2. Case report, 3. Review, 4. Other"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0029-0E62-4794-878D-4CD61E41F6F2}">
  <dimension ref="B1:G118"/>
  <sheetViews>
    <sheetView zoomScaleNormal="100" workbookViewId="0">
      <selection activeCell="C2" sqref="C2:D2"/>
    </sheetView>
  </sheetViews>
  <sheetFormatPr defaultRowHeight="15"/>
  <cols>
    <col min="1" max="2" width="3.75" style="13" customWidth="1"/>
    <col min="3" max="3" width="15" style="13" customWidth="1"/>
    <col min="4" max="4" width="43.75" style="13" customWidth="1"/>
    <col min="5" max="5" width="2.75" style="13" customWidth="1"/>
    <col min="6" max="6" width="3.75" style="13" customWidth="1"/>
    <col min="7" max="16384" width="9" style="13"/>
  </cols>
  <sheetData>
    <row r="1" spans="2:7" ht="18.75" customHeight="1">
      <c r="B1" s="31" t="str">
        <f>'1.Applicant'!B1</f>
        <v>Application Form A for Science Tokyo SPRING (MD) Program</v>
      </c>
      <c r="C1" s="31"/>
      <c r="D1" s="31"/>
      <c r="E1" s="31"/>
      <c r="F1" s="32" t="str">
        <f>'1.Applicant'!F1</f>
        <v>v20250919</v>
      </c>
    </row>
    <row r="2" spans="2:7" ht="24.75" customHeight="1" thickBot="1">
      <c r="B2" s="14"/>
      <c r="C2" s="82" t="s">
        <v>101</v>
      </c>
      <c r="D2" s="82"/>
    </row>
    <row r="3" spans="2:7" ht="18.75" customHeight="1">
      <c r="B3" s="33" t="s">
        <v>77</v>
      </c>
      <c r="C3" s="17"/>
      <c r="D3" s="17"/>
      <c r="E3" s="17"/>
      <c r="F3" s="18"/>
    </row>
    <row r="4" spans="2:7" ht="18.75" customHeight="1" thickBot="1">
      <c r="B4" s="53" t="s">
        <v>108</v>
      </c>
      <c r="C4" s="20"/>
      <c r="D4" s="54" t="s">
        <v>91</v>
      </c>
      <c r="E4" s="20"/>
      <c r="F4" s="21"/>
    </row>
    <row r="5" spans="2:7" ht="18.75" customHeight="1" thickBot="1">
      <c r="B5" s="19"/>
      <c r="C5" s="34" t="s">
        <v>80</v>
      </c>
      <c r="D5" s="48" t="s">
        <v>129</v>
      </c>
      <c r="E5" s="20"/>
      <c r="F5" s="21"/>
      <c r="G5" s="52"/>
    </row>
    <row r="6" spans="2:7" ht="18.75" customHeight="1">
      <c r="B6" s="19"/>
      <c r="C6" s="20"/>
      <c r="D6" s="41"/>
      <c r="E6" s="20"/>
      <c r="F6" s="21"/>
    </row>
    <row r="7" spans="2:7" ht="15.75" customHeight="1">
      <c r="B7" s="42"/>
      <c r="C7" s="38" t="s">
        <v>71</v>
      </c>
      <c r="D7" s="20"/>
      <c r="E7" s="20"/>
      <c r="F7" s="21"/>
    </row>
    <row r="8" spans="2:7" ht="15.75" customHeight="1">
      <c r="B8" s="43"/>
      <c r="C8" s="26" t="s">
        <v>157</v>
      </c>
      <c r="D8" s="44"/>
      <c r="E8" s="44"/>
      <c r="F8" s="45"/>
    </row>
    <row r="9" spans="2:7" ht="15.75" customHeight="1">
      <c r="B9" s="43"/>
      <c r="C9" s="26" t="s">
        <v>146</v>
      </c>
      <c r="D9" s="44"/>
      <c r="E9" s="44"/>
      <c r="F9" s="45"/>
      <c r="G9" s="13" t="s">
        <v>137</v>
      </c>
    </row>
    <row r="10" spans="2:7" ht="15.75" customHeight="1">
      <c r="B10" s="43"/>
      <c r="C10" s="26" t="s">
        <v>147</v>
      </c>
      <c r="D10" s="44"/>
      <c r="E10" s="44"/>
      <c r="F10" s="45"/>
    </row>
    <row r="11" spans="2:7" ht="15.75" customHeight="1">
      <c r="B11" s="43"/>
      <c r="C11" s="26" t="s">
        <v>130</v>
      </c>
      <c r="D11" s="44"/>
      <c r="E11" s="44"/>
      <c r="F11" s="45"/>
    </row>
    <row r="12" spans="2:7" ht="15.75" customHeight="1">
      <c r="B12" s="43"/>
      <c r="C12" s="26" t="s">
        <v>81</v>
      </c>
      <c r="D12" s="44"/>
      <c r="E12" s="44"/>
      <c r="F12" s="45"/>
    </row>
    <row r="13" spans="2:7" ht="15.75" customHeight="1">
      <c r="B13" s="43"/>
      <c r="C13" s="44" t="s">
        <v>82</v>
      </c>
      <c r="D13" s="44"/>
      <c r="E13" s="44"/>
      <c r="F13" s="45"/>
    </row>
    <row r="14" spans="2:7" s="46" customFormat="1" ht="15.75" customHeight="1">
      <c r="B14" s="43"/>
      <c r="C14" s="26" t="s">
        <v>133</v>
      </c>
      <c r="D14" s="44"/>
      <c r="E14" s="44"/>
      <c r="F14" s="45"/>
    </row>
    <row r="15" spans="2:7" s="46" customFormat="1" ht="15.75" customHeight="1">
      <c r="B15" s="43"/>
      <c r="C15" s="26" t="s">
        <v>136</v>
      </c>
      <c r="D15" s="44"/>
      <c r="E15" s="44"/>
      <c r="F15" s="45"/>
    </row>
    <row r="16" spans="2:7" ht="18.75" customHeight="1">
      <c r="B16" s="42"/>
      <c r="C16" s="20"/>
      <c r="D16" s="20"/>
      <c r="E16" s="20"/>
      <c r="F16" s="21"/>
    </row>
    <row r="17" spans="2:6" ht="20.25" customHeight="1" thickBot="1">
      <c r="B17" s="19" t="s">
        <v>92</v>
      </c>
      <c r="C17" s="20"/>
      <c r="D17" s="55" t="s">
        <v>83</v>
      </c>
      <c r="E17" s="20"/>
      <c r="F17" s="21"/>
    </row>
    <row r="18" spans="2:6" ht="37.5" customHeight="1" thickBot="1">
      <c r="B18" s="19"/>
      <c r="C18" s="37" t="s">
        <v>97</v>
      </c>
      <c r="D18" s="47"/>
      <c r="E18" s="20"/>
      <c r="F18" s="21"/>
    </row>
    <row r="19" spans="2:6" ht="20.25" customHeight="1" thickBot="1">
      <c r="B19" s="19"/>
      <c r="C19" s="34" t="s">
        <v>84</v>
      </c>
      <c r="D19" s="48" t="s">
        <v>129</v>
      </c>
      <c r="E19" s="20"/>
      <c r="F19" s="21"/>
    </row>
    <row r="20" spans="2:6" ht="37.5" customHeight="1" thickBot="1">
      <c r="B20" s="19"/>
      <c r="C20" s="34" t="s">
        <v>85</v>
      </c>
      <c r="D20" s="47"/>
      <c r="E20" s="20"/>
      <c r="F20" s="21"/>
    </row>
    <row r="21" spans="2:6" ht="20.25" customHeight="1" thickBot="1">
      <c r="B21" s="19"/>
      <c r="C21" s="58" t="s">
        <v>96</v>
      </c>
      <c r="D21" s="49"/>
      <c r="E21" s="20"/>
      <c r="F21" s="21"/>
    </row>
    <row r="22" spans="2:6" ht="20.25" customHeight="1" thickBot="1">
      <c r="B22" s="19"/>
      <c r="C22" s="34" t="s">
        <v>93</v>
      </c>
      <c r="D22" s="50" t="s">
        <v>19</v>
      </c>
      <c r="E22" s="20"/>
      <c r="F22" s="21"/>
    </row>
    <row r="23" spans="2:6" ht="20.25" customHeight="1" thickBot="1">
      <c r="B23" s="19"/>
      <c r="C23" s="34" t="s">
        <v>87</v>
      </c>
      <c r="D23" s="48" t="s">
        <v>115</v>
      </c>
      <c r="E23" s="20"/>
      <c r="F23" s="21"/>
    </row>
    <row r="24" spans="2:6" ht="20.25" customHeight="1" thickBot="1">
      <c r="B24" s="42"/>
      <c r="C24" s="34" t="s">
        <v>95</v>
      </c>
      <c r="D24" s="48" t="s">
        <v>115</v>
      </c>
      <c r="E24" s="20"/>
      <c r="F24" s="21"/>
    </row>
    <row r="25" spans="2:6" ht="20.25" customHeight="1" thickBot="1">
      <c r="B25" s="42"/>
      <c r="C25" s="34" t="s">
        <v>94</v>
      </c>
      <c r="D25" s="48" t="s">
        <v>115</v>
      </c>
      <c r="E25" s="20"/>
      <c r="F25" s="21"/>
    </row>
    <row r="26" spans="2:6" ht="20.25" customHeight="1">
      <c r="B26" s="42"/>
      <c r="C26" s="20"/>
      <c r="D26" s="20"/>
      <c r="E26" s="20"/>
      <c r="F26" s="21"/>
    </row>
    <row r="27" spans="2:6" ht="20.25" customHeight="1" thickBot="1">
      <c r="B27" s="19" t="s">
        <v>117</v>
      </c>
      <c r="C27" s="20"/>
      <c r="D27" s="55"/>
      <c r="E27" s="20"/>
      <c r="F27" s="21"/>
    </row>
    <row r="28" spans="2:6" ht="37.5" customHeight="1" thickBot="1">
      <c r="B28" s="19"/>
      <c r="C28" s="37" t="s">
        <v>97</v>
      </c>
      <c r="D28" s="47"/>
      <c r="E28" s="20"/>
      <c r="F28" s="21"/>
    </row>
    <row r="29" spans="2:6" ht="20.25" customHeight="1" thickBot="1">
      <c r="B29" s="19"/>
      <c r="C29" s="34" t="s">
        <v>84</v>
      </c>
      <c r="D29" s="48" t="s">
        <v>115</v>
      </c>
      <c r="E29" s="20"/>
      <c r="F29" s="21"/>
    </row>
    <row r="30" spans="2:6" ht="37.5" customHeight="1" thickBot="1">
      <c r="B30" s="19"/>
      <c r="C30" s="34" t="s">
        <v>85</v>
      </c>
      <c r="D30" s="47"/>
      <c r="E30" s="20"/>
      <c r="F30" s="21"/>
    </row>
    <row r="31" spans="2:6" ht="20.25" customHeight="1" thickBot="1">
      <c r="B31" s="19"/>
      <c r="C31" s="58" t="s">
        <v>96</v>
      </c>
      <c r="D31" s="49"/>
      <c r="E31" s="20"/>
      <c r="F31" s="21"/>
    </row>
    <row r="32" spans="2:6" ht="20.25" customHeight="1" thickBot="1">
      <c r="B32" s="19"/>
      <c r="C32" s="34" t="s">
        <v>93</v>
      </c>
      <c r="D32" s="50" t="s">
        <v>19</v>
      </c>
      <c r="E32" s="20"/>
      <c r="F32" s="21"/>
    </row>
    <row r="33" spans="2:6" ht="20.25" customHeight="1" thickBot="1">
      <c r="B33" s="19"/>
      <c r="C33" s="34" t="s">
        <v>87</v>
      </c>
      <c r="D33" s="48" t="s">
        <v>115</v>
      </c>
      <c r="E33" s="20"/>
      <c r="F33" s="21"/>
    </row>
    <row r="34" spans="2:6" ht="20.25" customHeight="1" thickBot="1">
      <c r="B34" s="42"/>
      <c r="C34" s="34" t="s">
        <v>95</v>
      </c>
      <c r="D34" s="48" t="s">
        <v>129</v>
      </c>
      <c r="E34" s="20"/>
      <c r="F34" s="21"/>
    </row>
    <row r="35" spans="2:6" ht="20.25" customHeight="1" thickBot="1">
      <c r="B35" s="42"/>
      <c r="C35" s="34" t="s">
        <v>94</v>
      </c>
      <c r="D35" s="48" t="s">
        <v>115</v>
      </c>
      <c r="E35" s="20"/>
      <c r="F35" s="21"/>
    </row>
    <row r="36" spans="2:6" ht="20.25" customHeight="1">
      <c r="B36" s="42"/>
      <c r="C36" s="20"/>
      <c r="D36" s="20"/>
      <c r="E36" s="20"/>
      <c r="F36" s="21"/>
    </row>
    <row r="37" spans="2:6" ht="20.25" customHeight="1" thickBot="1">
      <c r="B37" s="19" t="s">
        <v>118</v>
      </c>
      <c r="C37" s="20"/>
      <c r="D37" s="55"/>
      <c r="E37" s="20"/>
      <c r="F37" s="21"/>
    </row>
    <row r="38" spans="2:6" ht="37.5" customHeight="1" thickBot="1">
      <c r="B38" s="19"/>
      <c r="C38" s="37" t="s">
        <v>97</v>
      </c>
      <c r="D38" s="47"/>
      <c r="E38" s="20"/>
      <c r="F38" s="21"/>
    </row>
    <row r="39" spans="2:6" ht="20.25" customHeight="1" thickBot="1">
      <c r="B39" s="19"/>
      <c r="C39" s="34" t="s">
        <v>84</v>
      </c>
      <c r="D39" s="48" t="s">
        <v>115</v>
      </c>
      <c r="E39" s="20"/>
      <c r="F39" s="21"/>
    </row>
    <row r="40" spans="2:6" ht="37.5" customHeight="1" thickBot="1">
      <c r="B40" s="19"/>
      <c r="C40" s="34" t="s">
        <v>85</v>
      </c>
      <c r="D40" s="47"/>
      <c r="E40" s="20"/>
      <c r="F40" s="21"/>
    </row>
    <row r="41" spans="2:6" ht="20.25" customHeight="1" thickBot="1">
      <c r="B41" s="19"/>
      <c r="C41" s="58" t="s">
        <v>96</v>
      </c>
      <c r="D41" s="49"/>
      <c r="E41" s="20"/>
      <c r="F41" s="21"/>
    </row>
    <row r="42" spans="2:6" ht="20.25" customHeight="1" thickBot="1">
      <c r="B42" s="19"/>
      <c r="C42" s="34" t="s">
        <v>93</v>
      </c>
      <c r="D42" s="50" t="s">
        <v>19</v>
      </c>
      <c r="E42" s="20"/>
      <c r="F42" s="21"/>
    </row>
    <row r="43" spans="2:6" ht="20.25" customHeight="1" thickBot="1">
      <c r="B43" s="19"/>
      <c r="C43" s="34" t="s">
        <v>87</v>
      </c>
      <c r="D43" s="48" t="s">
        <v>115</v>
      </c>
      <c r="E43" s="20"/>
      <c r="F43" s="21"/>
    </row>
    <row r="44" spans="2:6" ht="20.25" customHeight="1" thickBot="1">
      <c r="B44" s="42"/>
      <c r="C44" s="34" t="s">
        <v>95</v>
      </c>
      <c r="D44" s="48" t="s">
        <v>129</v>
      </c>
      <c r="E44" s="20"/>
      <c r="F44" s="21"/>
    </row>
    <row r="45" spans="2:6" ht="20.25" customHeight="1" thickBot="1">
      <c r="B45" s="42"/>
      <c r="C45" s="34" t="s">
        <v>94</v>
      </c>
      <c r="D45" s="48" t="s">
        <v>115</v>
      </c>
      <c r="E45" s="20"/>
      <c r="F45" s="21"/>
    </row>
    <row r="46" spans="2:6" ht="20.25" customHeight="1">
      <c r="B46" s="42"/>
      <c r="C46" s="20"/>
      <c r="D46" s="20"/>
      <c r="E46" s="20"/>
      <c r="F46" s="21"/>
    </row>
    <row r="47" spans="2:6" ht="20.25" customHeight="1" thickBot="1">
      <c r="B47" s="19" t="s">
        <v>126</v>
      </c>
      <c r="C47" s="20"/>
      <c r="D47" s="55"/>
      <c r="E47" s="20"/>
      <c r="F47" s="21"/>
    </row>
    <row r="48" spans="2:6" ht="37.5" customHeight="1" thickBot="1">
      <c r="B48" s="19"/>
      <c r="C48" s="37" t="s">
        <v>97</v>
      </c>
      <c r="D48" s="47"/>
      <c r="E48" s="20"/>
      <c r="F48" s="21"/>
    </row>
    <row r="49" spans="2:6" ht="20.25" customHeight="1" thickBot="1">
      <c r="B49" s="19"/>
      <c r="C49" s="34" t="s">
        <v>84</v>
      </c>
      <c r="D49" s="48" t="s">
        <v>115</v>
      </c>
      <c r="E49" s="20"/>
      <c r="F49" s="21"/>
    </row>
    <row r="50" spans="2:6" ht="37.5" customHeight="1" thickBot="1">
      <c r="B50" s="19"/>
      <c r="C50" s="34" t="s">
        <v>85</v>
      </c>
      <c r="D50" s="47"/>
      <c r="E50" s="20"/>
      <c r="F50" s="21"/>
    </row>
    <row r="51" spans="2:6" ht="20.25" customHeight="1" thickBot="1">
      <c r="B51" s="19"/>
      <c r="C51" s="58" t="s">
        <v>96</v>
      </c>
      <c r="D51" s="49"/>
      <c r="E51" s="20"/>
      <c r="F51" s="21"/>
    </row>
    <row r="52" spans="2:6" ht="20.25" customHeight="1" thickBot="1">
      <c r="B52" s="19"/>
      <c r="C52" s="34" t="s">
        <v>93</v>
      </c>
      <c r="D52" s="50" t="s">
        <v>19</v>
      </c>
      <c r="E52" s="20"/>
      <c r="F52" s="21"/>
    </row>
    <row r="53" spans="2:6" ht="20.25" customHeight="1" thickBot="1">
      <c r="B53" s="19"/>
      <c r="C53" s="34" t="s">
        <v>87</v>
      </c>
      <c r="D53" s="48" t="s">
        <v>115</v>
      </c>
      <c r="E53" s="20"/>
      <c r="F53" s="21"/>
    </row>
    <row r="54" spans="2:6" ht="20.25" customHeight="1" thickBot="1">
      <c r="B54" s="42"/>
      <c r="C54" s="34" t="s">
        <v>95</v>
      </c>
      <c r="D54" s="48" t="s">
        <v>129</v>
      </c>
      <c r="E54" s="20"/>
      <c r="F54" s="21"/>
    </row>
    <row r="55" spans="2:6" ht="20.25" customHeight="1" thickBot="1">
      <c r="B55" s="42"/>
      <c r="C55" s="34" t="s">
        <v>94</v>
      </c>
      <c r="D55" s="48" t="s">
        <v>115</v>
      </c>
      <c r="E55" s="20"/>
      <c r="F55" s="21"/>
    </row>
    <row r="56" spans="2:6" ht="20.25" customHeight="1">
      <c r="B56" s="42"/>
      <c r="C56" s="20"/>
      <c r="D56" s="20"/>
      <c r="E56" s="20"/>
      <c r="F56" s="21"/>
    </row>
    <row r="57" spans="2:6" ht="20.25" customHeight="1" thickBot="1">
      <c r="B57" s="19" t="s">
        <v>127</v>
      </c>
      <c r="C57" s="20"/>
      <c r="D57" s="55"/>
      <c r="E57" s="20"/>
      <c r="F57" s="21"/>
    </row>
    <row r="58" spans="2:6" ht="37.5" customHeight="1" thickBot="1">
      <c r="B58" s="19"/>
      <c r="C58" s="37" t="s">
        <v>97</v>
      </c>
      <c r="D58" s="47"/>
      <c r="E58" s="20"/>
      <c r="F58" s="21"/>
    </row>
    <row r="59" spans="2:6" ht="20.25" customHeight="1" thickBot="1">
      <c r="B59" s="19"/>
      <c r="C59" s="34" t="s">
        <v>84</v>
      </c>
      <c r="D59" s="48" t="s">
        <v>115</v>
      </c>
      <c r="E59" s="20"/>
      <c r="F59" s="21"/>
    </row>
    <row r="60" spans="2:6" ht="37.5" customHeight="1" thickBot="1">
      <c r="B60" s="19"/>
      <c r="C60" s="34" t="s">
        <v>85</v>
      </c>
      <c r="D60" s="47"/>
      <c r="E60" s="20"/>
      <c r="F60" s="21"/>
    </row>
    <row r="61" spans="2:6" ht="20.25" customHeight="1" thickBot="1">
      <c r="B61" s="19"/>
      <c r="C61" s="58" t="s">
        <v>96</v>
      </c>
      <c r="D61" s="49"/>
      <c r="E61" s="20"/>
      <c r="F61" s="21"/>
    </row>
    <row r="62" spans="2:6" ht="20.25" customHeight="1" thickBot="1">
      <c r="B62" s="19"/>
      <c r="C62" s="34" t="s">
        <v>93</v>
      </c>
      <c r="D62" s="50" t="s">
        <v>19</v>
      </c>
      <c r="E62" s="20"/>
      <c r="F62" s="21"/>
    </row>
    <row r="63" spans="2:6" ht="20.25" customHeight="1" thickBot="1">
      <c r="B63" s="19"/>
      <c r="C63" s="34" t="s">
        <v>87</v>
      </c>
      <c r="D63" s="48" t="s">
        <v>115</v>
      </c>
      <c r="E63" s="20"/>
      <c r="F63" s="21"/>
    </row>
    <row r="64" spans="2:6" ht="20.25" customHeight="1" thickBot="1">
      <c r="B64" s="42"/>
      <c r="C64" s="34" t="s">
        <v>95</v>
      </c>
      <c r="D64" s="48" t="s">
        <v>129</v>
      </c>
      <c r="E64" s="20"/>
      <c r="F64" s="21"/>
    </row>
    <row r="65" spans="2:6" ht="20.25" customHeight="1" thickBot="1">
      <c r="B65" s="42"/>
      <c r="C65" s="34" t="s">
        <v>94</v>
      </c>
      <c r="D65" s="48" t="s">
        <v>115</v>
      </c>
      <c r="E65" s="20"/>
      <c r="F65" s="21"/>
    </row>
    <row r="66" spans="2:6" ht="20.25" customHeight="1">
      <c r="B66" s="42"/>
      <c r="C66" s="20"/>
      <c r="D66" s="20"/>
      <c r="E66" s="20"/>
      <c r="F66" s="21"/>
    </row>
    <row r="67" spans="2:6" ht="20.25" customHeight="1" thickBot="1">
      <c r="B67" s="19" t="s">
        <v>121</v>
      </c>
      <c r="C67" s="20"/>
      <c r="D67" s="55"/>
      <c r="E67" s="20"/>
      <c r="F67" s="21"/>
    </row>
    <row r="68" spans="2:6" ht="37.5" customHeight="1" thickBot="1">
      <c r="B68" s="19"/>
      <c r="C68" s="37" t="s">
        <v>97</v>
      </c>
      <c r="D68" s="47"/>
      <c r="E68" s="20"/>
      <c r="F68" s="21"/>
    </row>
    <row r="69" spans="2:6" ht="20.25" customHeight="1" thickBot="1">
      <c r="B69" s="19"/>
      <c r="C69" s="34" t="s">
        <v>84</v>
      </c>
      <c r="D69" s="48" t="s">
        <v>115</v>
      </c>
      <c r="E69" s="20"/>
      <c r="F69" s="21"/>
    </row>
    <row r="70" spans="2:6" ht="37.5" customHeight="1" thickBot="1">
      <c r="B70" s="19"/>
      <c r="C70" s="34" t="s">
        <v>85</v>
      </c>
      <c r="D70" s="47"/>
      <c r="E70" s="20"/>
      <c r="F70" s="21"/>
    </row>
    <row r="71" spans="2:6" ht="20.25" customHeight="1" thickBot="1">
      <c r="B71" s="19"/>
      <c r="C71" s="58" t="s">
        <v>96</v>
      </c>
      <c r="D71" s="49"/>
      <c r="E71" s="20"/>
      <c r="F71" s="21"/>
    </row>
    <row r="72" spans="2:6" ht="20.25" customHeight="1" thickBot="1">
      <c r="B72" s="19"/>
      <c r="C72" s="34" t="s">
        <v>93</v>
      </c>
      <c r="D72" s="50" t="s">
        <v>19</v>
      </c>
      <c r="E72" s="20"/>
      <c r="F72" s="21"/>
    </row>
    <row r="73" spans="2:6" ht="20.25" customHeight="1" thickBot="1">
      <c r="B73" s="19"/>
      <c r="C73" s="34" t="s">
        <v>87</v>
      </c>
      <c r="D73" s="48" t="s">
        <v>115</v>
      </c>
      <c r="E73" s="20"/>
      <c r="F73" s="21"/>
    </row>
    <row r="74" spans="2:6" ht="20.25" customHeight="1" thickBot="1">
      <c r="B74" s="42"/>
      <c r="C74" s="34" t="s">
        <v>95</v>
      </c>
      <c r="D74" s="48" t="s">
        <v>129</v>
      </c>
      <c r="E74" s="20"/>
      <c r="F74" s="21"/>
    </row>
    <row r="75" spans="2:6" ht="20.25" customHeight="1" thickBot="1">
      <c r="B75" s="42"/>
      <c r="C75" s="34" t="s">
        <v>94</v>
      </c>
      <c r="D75" s="48" t="s">
        <v>115</v>
      </c>
      <c r="E75" s="20"/>
      <c r="F75" s="21"/>
    </row>
    <row r="76" spans="2:6" ht="20.25" customHeight="1">
      <c r="B76" s="42"/>
      <c r="C76" s="20"/>
      <c r="D76" s="20"/>
      <c r="E76" s="20"/>
      <c r="F76" s="21"/>
    </row>
    <row r="77" spans="2:6" ht="20.25" customHeight="1" thickBot="1">
      <c r="B77" s="19" t="s">
        <v>122</v>
      </c>
      <c r="C77" s="20"/>
      <c r="D77" s="55"/>
      <c r="E77" s="20"/>
      <c r="F77" s="21"/>
    </row>
    <row r="78" spans="2:6" ht="37.5" customHeight="1" thickBot="1">
      <c r="B78" s="19"/>
      <c r="C78" s="37" t="s">
        <v>97</v>
      </c>
      <c r="D78" s="47"/>
      <c r="E78" s="20"/>
      <c r="F78" s="21"/>
    </row>
    <row r="79" spans="2:6" ht="20.25" customHeight="1" thickBot="1">
      <c r="B79" s="19"/>
      <c r="C79" s="34" t="s">
        <v>84</v>
      </c>
      <c r="D79" s="48" t="s">
        <v>115</v>
      </c>
      <c r="E79" s="20"/>
      <c r="F79" s="21"/>
    </row>
    <row r="80" spans="2:6" ht="37.5" customHeight="1" thickBot="1">
      <c r="B80" s="19"/>
      <c r="C80" s="34" t="s">
        <v>85</v>
      </c>
      <c r="D80" s="47"/>
      <c r="E80" s="20"/>
      <c r="F80" s="21"/>
    </row>
    <row r="81" spans="2:6" ht="20.25" customHeight="1" thickBot="1">
      <c r="B81" s="19"/>
      <c r="C81" s="58" t="s">
        <v>96</v>
      </c>
      <c r="D81" s="49"/>
      <c r="E81" s="20"/>
      <c r="F81" s="21"/>
    </row>
    <row r="82" spans="2:6" ht="20.25" customHeight="1" thickBot="1">
      <c r="B82" s="19"/>
      <c r="C82" s="34" t="s">
        <v>93</v>
      </c>
      <c r="D82" s="50" t="s">
        <v>19</v>
      </c>
      <c r="E82" s="20"/>
      <c r="F82" s="21"/>
    </row>
    <row r="83" spans="2:6" ht="20.25" customHeight="1" thickBot="1">
      <c r="B83" s="19"/>
      <c r="C83" s="34" t="s">
        <v>87</v>
      </c>
      <c r="D83" s="48" t="s">
        <v>115</v>
      </c>
      <c r="E83" s="20"/>
      <c r="F83" s="21"/>
    </row>
    <row r="84" spans="2:6" ht="20.25" customHeight="1" thickBot="1">
      <c r="B84" s="42"/>
      <c r="C84" s="34" t="s">
        <v>95</v>
      </c>
      <c r="D84" s="48" t="s">
        <v>129</v>
      </c>
      <c r="E84" s="20"/>
      <c r="F84" s="21"/>
    </row>
    <row r="85" spans="2:6" ht="20.25" customHeight="1" thickBot="1">
      <c r="B85" s="42"/>
      <c r="C85" s="34" t="s">
        <v>94</v>
      </c>
      <c r="D85" s="48" t="s">
        <v>115</v>
      </c>
      <c r="E85" s="20"/>
      <c r="F85" s="21"/>
    </row>
    <row r="86" spans="2:6" ht="20.25" customHeight="1">
      <c r="B86" s="42"/>
      <c r="C86" s="20"/>
      <c r="D86" s="20"/>
      <c r="E86" s="20"/>
      <c r="F86" s="21"/>
    </row>
    <row r="87" spans="2:6" ht="20.25" customHeight="1" thickBot="1">
      <c r="B87" s="19" t="s">
        <v>123</v>
      </c>
      <c r="C87" s="20"/>
      <c r="D87" s="55"/>
      <c r="E87" s="20"/>
      <c r="F87" s="21"/>
    </row>
    <row r="88" spans="2:6" ht="37.5" customHeight="1" thickBot="1">
      <c r="B88" s="19"/>
      <c r="C88" s="37" t="s">
        <v>97</v>
      </c>
      <c r="D88" s="47"/>
      <c r="E88" s="20"/>
      <c r="F88" s="21"/>
    </row>
    <row r="89" spans="2:6" ht="20.25" customHeight="1" thickBot="1">
      <c r="B89" s="19"/>
      <c r="C89" s="34" t="s">
        <v>84</v>
      </c>
      <c r="D89" s="48" t="s">
        <v>115</v>
      </c>
      <c r="E89" s="20"/>
      <c r="F89" s="21"/>
    </row>
    <row r="90" spans="2:6" ht="37.5" customHeight="1" thickBot="1">
      <c r="B90" s="19"/>
      <c r="C90" s="34" t="s">
        <v>85</v>
      </c>
      <c r="D90" s="47"/>
      <c r="E90" s="20"/>
      <c r="F90" s="21"/>
    </row>
    <row r="91" spans="2:6" ht="20.25" customHeight="1" thickBot="1">
      <c r="B91" s="19"/>
      <c r="C91" s="58" t="s">
        <v>96</v>
      </c>
      <c r="D91" s="49"/>
      <c r="E91" s="20"/>
      <c r="F91" s="21"/>
    </row>
    <row r="92" spans="2:6" ht="20.25" customHeight="1" thickBot="1">
      <c r="B92" s="19"/>
      <c r="C92" s="34" t="s">
        <v>93</v>
      </c>
      <c r="D92" s="50" t="s">
        <v>19</v>
      </c>
      <c r="E92" s="20"/>
      <c r="F92" s="21"/>
    </row>
    <row r="93" spans="2:6" ht="20.25" customHeight="1" thickBot="1">
      <c r="B93" s="19"/>
      <c r="C93" s="34" t="s">
        <v>87</v>
      </c>
      <c r="D93" s="48" t="s">
        <v>115</v>
      </c>
      <c r="E93" s="20"/>
      <c r="F93" s="21"/>
    </row>
    <row r="94" spans="2:6" ht="20.25" customHeight="1" thickBot="1">
      <c r="B94" s="42"/>
      <c r="C94" s="34" t="s">
        <v>95</v>
      </c>
      <c r="D94" s="48" t="s">
        <v>129</v>
      </c>
      <c r="E94" s="20"/>
      <c r="F94" s="21"/>
    </row>
    <row r="95" spans="2:6" ht="20.25" customHeight="1" thickBot="1">
      <c r="B95" s="42"/>
      <c r="C95" s="34" t="s">
        <v>94</v>
      </c>
      <c r="D95" s="48" t="s">
        <v>115</v>
      </c>
      <c r="E95" s="20"/>
      <c r="F95" s="21"/>
    </row>
    <row r="96" spans="2:6" ht="20.25" customHeight="1">
      <c r="B96" s="42"/>
      <c r="C96" s="20"/>
      <c r="D96" s="20"/>
      <c r="E96" s="20"/>
      <c r="F96" s="21"/>
    </row>
    <row r="97" spans="2:6" ht="20.25" customHeight="1" thickBot="1">
      <c r="B97" s="19" t="s">
        <v>124</v>
      </c>
      <c r="C97" s="20"/>
      <c r="D97" s="55"/>
      <c r="E97" s="20"/>
      <c r="F97" s="21"/>
    </row>
    <row r="98" spans="2:6" ht="37.5" customHeight="1" thickBot="1">
      <c r="B98" s="19"/>
      <c r="C98" s="37" t="s">
        <v>97</v>
      </c>
      <c r="D98" s="47"/>
      <c r="E98" s="20"/>
      <c r="F98" s="21"/>
    </row>
    <row r="99" spans="2:6" ht="20.25" customHeight="1" thickBot="1">
      <c r="B99" s="19"/>
      <c r="C99" s="34" t="s">
        <v>84</v>
      </c>
      <c r="D99" s="48" t="s">
        <v>115</v>
      </c>
      <c r="E99" s="20"/>
      <c r="F99" s="21"/>
    </row>
    <row r="100" spans="2:6" ht="37.5" customHeight="1" thickBot="1">
      <c r="B100" s="19"/>
      <c r="C100" s="34" t="s">
        <v>85</v>
      </c>
      <c r="D100" s="47"/>
      <c r="E100" s="20"/>
      <c r="F100" s="21"/>
    </row>
    <row r="101" spans="2:6" ht="20.25" customHeight="1" thickBot="1">
      <c r="B101" s="19"/>
      <c r="C101" s="58" t="s">
        <v>96</v>
      </c>
      <c r="D101" s="49"/>
      <c r="E101" s="20"/>
      <c r="F101" s="21"/>
    </row>
    <row r="102" spans="2:6" ht="20.25" customHeight="1" thickBot="1">
      <c r="B102" s="19"/>
      <c r="C102" s="34" t="s">
        <v>93</v>
      </c>
      <c r="D102" s="50" t="s">
        <v>19</v>
      </c>
      <c r="E102" s="20"/>
      <c r="F102" s="21"/>
    </row>
    <row r="103" spans="2:6" ht="20.25" customHeight="1" thickBot="1">
      <c r="B103" s="19"/>
      <c r="C103" s="34" t="s">
        <v>87</v>
      </c>
      <c r="D103" s="48" t="s">
        <v>115</v>
      </c>
      <c r="E103" s="20"/>
      <c r="F103" s="21"/>
    </row>
    <row r="104" spans="2:6" ht="20.25" customHeight="1" thickBot="1">
      <c r="B104" s="42"/>
      <c r="C104" s="34" t="s">
        <v>95</v>
      </c>
      <c r="D104" s="48" t="s">
        <v>129</v>
      </c>
      <c r="E104" s="20"/>
      <c r="F104" s="21"/>
    </row>
    <row r="105" spans="2:6" ht="20.25" customHeight="1" thickBot="1">
      <c r="B105" s="42"/>
      <c r="C105" s="34" t="s">
        <v>94</v>
      </c>
      <c r="D105" s="48" t="s">
        <v>115</v>
      </c>
      <c r="E105" s="20"/>
      <c r="F105" s="21"/>
    </row>
    <row r="106" spans="2:6" ht="20.25" customHeight="1">
      <c r="B106" s="42"/>
      <c r="C106" s="20"/>
      <c r="D106" s="20"/>
      <c r="E106" s="20"/>
      <c r="F106" s="21"/>
    </row>
    <row r="107" spans="2:6" ht="20.25" customHeight="1" thickBot="1">
      <c r="B107" s="19" t="s">
        <v>125</v>
      </c>
      <c r="C107" s="20"/>
      <c r="D107" s="55"/>
      <c r="E107" s="20"/>
      <c r="F107" s="21"/>
    </row>
    <row r="108" spans="2:6" ht="37.5" customHeight="1" thickBot="1">
      <c r="B108" s="19"/>
      <c r="C108" s="37" t="s">
        <v>97</v>
      </c>
      <c r="D108" s="47"/>
      <c r="E108" s="20"/>
      <c r="F108" s="21"/>
    </row>
    <row r="109" spans="2:6" ht="20.25" customHeight="1" thickBot="1">
      <c r="B109" s="19"/>
      <c r="C109" s="34" t="s">
        <v>84</v>
      </c>
      <c r="D109" s="48" t="s">
        <v>115</v>
      </c>
      <c r="E109" s="20"/>
      <c r="F109" s="21"/>
    </row>
    <row r="110" spans="2:6" ht="37.5" customHeight="1" thickBot="1">
      <c r="B110" s="19"/>
      <c r="C110" s="34" t="s">
        <v>85</v>
      </c>
      <c r="D110" s="47"/>
      <c r="E110" s="20"/>
      <c r="F110" s="21"/>
    </row>
    <row r="111" spans="2:6" ht="20.25" customHeight="1" thickBot="1">
      <c r="B111" s="19"/>
      <c r="C111" s="58" t="s">
        <v>96</v>
      </c>
      <c r="D111" s="49"/>
      <c r="E111" s="20"/>
      <c r="F111" s="21"/>
    </row>
    <row r="112" spans="2:6" ht="20.25" customHeight="1" thickBot="1">
      <c r="B112" s="19"/>
      <c r="C112" s="34" t="s">
        <v>93</v>
      </c>
      <c r="D112" s="50" t="s">
        <v>19</v>
      </c>
      <c r="E112" s="20"/>
      <c r="F112" s="21"/>
    </row>
    <row r="113" spans="2:6" ht="20.25" customHeight="1" thickBot="1">
      <c r="B113" s="19"/>
      <c r="C113" s="34" t="s">
        <v>87</v>
      </c>
      <c r="D113" s="48" t="s">
        <v>115</v>
      </c>
      <c r="E113" s="20"/>
      <c r="F113" s="21"/>
    </row>
    <row r="114" spans="2:6" ht="20.25" customHeight="1" thickBot="1">
      <c r="B114" s="42"/>
      <c r="C114" s="34" t="s">
        <v>95</v>
      </c>
      <c r="D114" s="48" t="s">
        <v>129</v>
      </c>
      <c r="E114" s="20"/>
      <c r="F114" s="21"/>
    </row>
    <row r="115" spans="2:6" ht="20.25" customHeight="1" thickBot="1">
      <c r="B115" s="42"/>
      <c r="C115" s="34" t="s">
        <v>94</v>
      </c>
      <c r="D115" s="48" t="s">
        <v>115</v>
      </c>
      <c r="E115" s="20"/>
      <c r="F115" s="21"/>
    </row>
    <row r="116" spans="2:6" ht="20.25" customHeight="1">
      <c r="B116" s="42"/>
      <c r="C116" s="20"/>
      <c r="D116" s="20"/>
      <c r="E116" s="20"/>
      <c r="F116" s="21"/>
    </row>
    <row r="117" spans="2:6" ht="20.25" customHeight="1" thickBot="1">
      <c r="B117" s="51"/>
      <c r="C117" s="28"/>
      <c r="D117" s="28"/>
      <c r="E117" s="28"/>
      <c r="F117" s="29"/>
    </row>
    <row r="118" spans="2:6">
      <c r="D118" s="80" t="s">
        <v>99</v>
      </c>
      <c r="E118" s="81"/>
      <c r="F118" s="81"/>
    </row>
  </sheetData>
  <sheetProtection algorithmName="SHA-512" hashValue="wGgly6yjhocjRyAG0nxY5ihRkMtzEYw1cqgf1kO4/dqRwNhClROZJj7FMkWJQNWoG5zPJQ19rkgcGl0WbRlGbg==" saltValue="wFoM1eVvycO3MSznObLdNg==" spinCount="100000" sheet="1" formatCells="0"/>
  <mergeCells count="2">
    <mergeCell ref="D118:F118"/>
    <mergeCell ref="C2:D2"/>
  </mergeCells>
  <phoneticPr fontId="2"/>
  <dataValidations count="5">
    <dataValidation type="list" allowBlank="1" showInputMessage="1" showErrorMessage="1" sqref="D5" xr:uid="{639F4D6B-EA79-45B3-8BC6-0C6FA8E2E191}">
      <formula1>"0 (select one), 0 none, 1, 2, 3, 4, 5, 6, 7, 8, 9, 10 (max)"</formula1>
    </dataValidation>
    <dataValidation type="list" allowBlank="1" showInputMessage="1" showErrorMessage="1" sqref="D19 D29 D39 D49 D59 D69 D79 D89 D99 D109" xr:uid="{F2F835A7-E014-4F6A-8636-B42BDD7917E5}">
      <formula1>"0 (select one), 1. Presenter/First author, 2. Co-author"</formula1>
    </dataValidation>
    <dataValidation type="list" allowBlank="1" showInputMessage="1" showErrorMessage="1" sqref="D23 D33 D43 D53 D63 D73 D83 D93 D103 D113" xr:uid="{3662BB86-F7B6-4E66-9C5A-583FDFEA3758}">
      <formula1>"0 (select one), 1. Academicac conference, 2. Lecture/symposium, 3. Seminars etc. (except for on Campus)"</formula1>
    </dataValidation>
    <dataValidation type="list" allowBlank="1" showInputMessage="1" showErrorMessage="1" sqref="D25 D35 D45 D55 D65 D75 D85 D95 D105 D115" xr:uid="{618FD707-57B3-40AB-87DB-1B429ABB4D33}">
      <formula1>"0 (select one), 1. Poster presentation, 2. Oral presentation, 3. Invited talk"</formula1>
    </dataValidation>
    <dataValidation type="list" allowBlank="1" showInputMessage="1" showErrorMessage="1" sqref="D24 D34 D44 D54 D64 D74 D84 D94 D104 D114" xr:uid="{88E4F321-3EC6-4FE5-9907-0EE1201F90B1}">
      <formula1>"0 (select one), 1. Domestic (Japan or home country), 2. International(at overseas), 3. International (in Japan)"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8C52-462E-4525-AAC4-EC12178D37EB}">
  <dimension ref="B1:G47"/>
  <sheetViews>
    <sheetView zoomScaleNormal="100" workbookViewId="0">
      <selection activeCell="C2" sqref="C2:D2"/>
    </sheetView>
  </sheetViews>
  <sheetFormatPr defaultRowHeight="15"/>
  <cols>
    <col min="1" max="2" width="3.75" style="13" customWidth="1"/>
    <col min="3" max="3" width="15" style="13" customWidth="1"/>
    <col min="4" max="4" width="43.75" style="13" customWidth="1"/>
    <col min="5" max="5" width="2.75" style="13" customWidth="1"/>
    <col min="6" max="6" width="3.75" style="13" customWidth="1"/>
    <col min="7" max="16384" width="9" style="13"/>
  </cols>
  <sheetData>
    <row r="1" spans="2:7" ht="18.75" customHeight="1">
      <c r="B1" s="31" t="str">
        <f>'1.Applicant'!B1</f>
        <v>Application Form A for Science Tokyo SPRING (MD) Program</v>
      </c>
      <c r="C1" s="31"/>
      <c r="D1" s="31"/>
      <c r="E1" s="31"/>
      <c r="F1" s="32" t="str">
        <f>'1.Applicant'!F1</f>
        <v>v20250919</v>
      </c>
    </row>
    <row r="2" spans="2:7" ht="24.75" customHeight="1" thickBot="1">
      <c r="B2" s="14"/>
      <c r="C2" s="82" t="s">
        <v>100</v>
      </c>
      <c r="D2" s="82"/>
    </row>
    <row r="3" spans="2:7" ht="18.75" customHeight="1">
      <c r="B3" s="33" t="s">
        <v>77</v>
      </c>
      <c r="C3" s="17"/>
      <c r="D3" s="17"/>
      <c r="E3" s="17"/>
      <c r="F3" s="18"/>
    </row>
    <row r="4" spans="2:7" ht="18.75" customHeight="1" thickBot="1">
      <c r="B4" s="53" t="s">
        <v>104</v>
      </c>
      <c r="C4" s="20"/>
      <c r="D4" s="54" t="s">
        <v>106</v>
      </c>
      <c r="E4" s="20"/>
      <c r="F4" s="21"/>
    </row>
    <row r="5" spans="2:7" ht="18.75" customHeight="1" thickBot="1">
      <c r="B5" s="19"/>
      <c r="C5" s="34" t="s">
        <v>105</v>
      </c>
      <c r="D5" s="48" t="s">
        <v>129</v>
      </c>
      <c r="E5" s="20"/>
      <c r="F5" s="21"/>
    </row>
    <row r="6" spans="2:7" ht="18.75" customHeight="1">
      <c r="B6" s="19"/>
      <c r="C6" s="20"/>
      <c r="D6" s="41"/>
      <c r="E6" s="20"/>
      <c r="F6" s="21"/>
    </row>
    <row r="7" spans="2:7" ht="15.75" customHeight="1">
      <c r="B7" s="42"/>
      <c r="C7" s="38" t="s">
        <v>71</v>
      </c>
      <c r="D7" s="20"/>
      <c r="E7" s="20"/>
      <c r="F7" s="21"/>
    </row>
    <row r="8" spans="2:7" ht="15.75" customHeight="1">
      <c r="B8" s="43"/>
      <c r="C8" s="26" t="s">
        <v>109</v>
      </c>
      <c r="D8" s="44"/>
      <c r="E8" s="44"/>
      <c r="F8" s="45"/>
    </row>
    <row r="9" spans="2:7" ht="15.75" customHeight="1">
      <c r="B9" s="43"/>
      <c r="C9" s="26" t="s">
        <v>158</v>
      </c>
      <c r="D9" s="26" t="s">
        <v>110</v>
      </c>
      <c r="E9" s="44"/>
      <c r="F9" s="45"/>
      <c r="G9" s="13" t="s">
        <v>137</v>
      </c>
    </row>
    <row r="10" spans="2:7" ht="15.75" customHeight="1">
      <c r="B10" s="43"/>
      <c r="C10" s="26" t="s">
        <v>148</v>
      </c>
      <c r="D10" s="26"/>
      <c r="E10" s="44"/>
      <c r="F10" s="45"/>
    </row>
    <row r="11" spans="2:7" ht="15.75" customHeight="1">
      <c r="B11" s="43"/>
      <c r="C11" s="26" t="s">
        <v>131</v>
      </c>
      <c r="D11" s="26"/>
      <c r="E11" s="44"/>
      <c r="F11" s="45"/>
    </row>
    <row r="12" spans="2:7" s="46" customFormat="1" ht="15.75" customHeight="1">
      <c r="B12" s="43"/>
      <c r="C12" s="26" t="s">
        <v>132</v>
      </c>
      <c r="D12" s="44"/>
      <c r="E12" s="44"/>
      <c r="F12" s="45"/>
    </row>
    <row r="13" spans="2:7" s="46" customFormat="1" ht="15.75" customHeight="1">
      <c r="B13" s="43"/>
      <c r="C13" s="26" t="s">
        <v>111</v>
      </c>
      <c r="D13" s="44"/>
      <c r="E13" s="44"/>
      <c r="F13" s="45"/>
    </row>
    <row r="14" spans="2:7" s="46" customFormat="1" ht="15.75" customHeight="1">
      <c r="B14" s="43"/>
      <c r="C14" s="26" t="s">
        <v>112</v>
      </c>
      <c r="D14" s="44"/>
      <c r="E14" s="44"/>
      <c r="F14" s="45"/>
    </row>
    <row r="15" spans="2:7" ht="18.75" customHeight="1">
      <c r="B15" s="42"/>
      <c r="C15" s="20"/>
      <c r="D15" s="20"/>
      <c r="E15" s="20"/>
      <c r="F15" s="21"/>
    </row>
    <row r="16" spans="2:7" ht="18.75" customHeight="1" thickBot="1">
      <c r="B16" s="19" t="s">
        <v>92</v>
      </c>
      <c r="C16" s="20"/>
      <c r="D16" s="55" t="s">
        <v>83</v>
      </c>
      <c r="E16" s="20"/>
      <c r="F16" s="21"/>
    </row>
    <row r="17" spans="2:6" ht="75" customHeight="1" thickBot="1">
      <c r="B17" s="19"/>
      <c r="C17" s="37" t="s">
        <v>113</v>
      </c>
      <c r="D17" s="47"/>
      <c r="E17" s="20"/>
      <c r="F17" s="21"/>
    </row>
    <row r="18" spans="2:6" ht="18.75" customHeight="1" thickBot="1">
      <c r="B18" s="19"/>
      <c r="C18" s="34" t="s">
        <v>93</v>
      </c>
      <c r="D18" s="50" t="s">
        <v>19</v>
      </c>
      <c r="E18" s="20"/>
      <c r="F18" s="21"/>
    </row>
    <row r="19" spans="2:6" ht="18.75" customHeight="1" thickBot="1">
      <c r="B19" s="19"/>
      <c r="C19" s="34" t="s">
        <v>87</v>
      </c>
      <c r="D19" s="48" t="s">
        <v>129</v>
      </c>
      <c r="E19" s="20"/>
      <c r="F19" s="21"/>
    </row>
    <row r="20" spans="2:6" ht="18.75" customHeight="1" thickBot="1">
      <c r="B20" s="42"/>
      <c r="C20" s="23" t="s">
        <v>84</v>
      </c>
      <c r="D20" s="48" t="s">
        <v>115</v>
      </c>
      <c r="E20" s="20"/>
      <c r="F20" s="21"/>
    </row>
    <row r="21" spans="2:6" ht="18.75" customHeight="1">
      <c r="B21" s="42"/>
      <c r="C21" s="20"/>
      <c r="D21" s="20"/>
      <c r="E21" s="20"/>
      <c r="F21" s="21"/>
    </row>
    <row r="22" spans="2:6" ht="18.75" customHeight="1" thickBot="1">
      <c r="B22" s="19" t="s">
        <v>117</v>
      </c>
      <c r="C22" s="20"/>
      <c r="D22" s="55"/>
      <c r="E22" s="20"/>
      <c r="F22" s="21"/>
    </row>
    <row r="23" spans="2:6" ht="75" customHeight="1" thickBot="1">
      <c r="B23" s="19"/>
      <c r="C23" s="37" t="s">
        <v>113</v>
      </c>
      <c r="D23" s="47"/>
      <c r="E23" s="20"/>
      <c r="F23" s="21"/>
    </row>
    <row r="24" spans="2:6" ht="18.75" customHeight="1" thickBot="1">
      <c r="B24" s="19"/>
      <c r="C24" s="34" t="s">
        <v>93</v>
      </c>
      <c r="D24" s="50" t="s">
        <v>19</v>
      </c>
      <c r="E24" s="20"/>
      <c r="F24" s="21"/>
    </row>
    <row r="25" spans="2:6" ht="18.75" customHeight="1" thickBot="1">
      <c r="B25" s="19"/>
      <c r="C25" s="34" t="s">
        <v>87</v>
      </c>
      <c r="D25" s="48" t="s">
        <v>115</v>
      </c>
      <c r="E25" s="20"/>
      <c r="F25" s="21"/>
    </row>
    <row r="26" spans="2:6" ht="18.75" customHeight="1" thickBot="1">
      <c r="B26" s="42"/>
      <c r="C26" s="23" t="s">
        <v>84</v>
      </c>
      <c r="D26" s="48" t="s">
        <v>115</v>
      </c>
      <c r="E26" s="20"/>
      <c r="F26" s="21"/>
    </row>
    <row r="27" spans="2:6" ht="18.75" customHeight="1">
      <c r="B27" s="42"/>
      <c r="C27" s="20"/>
      <c r="D27" s="20"/>
      <c r="E27" s="20"/>
      <c r="F27" s="21"/>
    </row>
    <row r="28" spans="2:6" ht="18.75" customHeight="1" thickBot="1">
      <c r="B28" s="19" t="s">
        <v>118</v>
      </c>
      <c r="C28" s="20"/>
      <c r="D28" s="55"/>
      <c r="E28" s="20"/>
      <c r="F28" s="21"/>
    </row>
    <row r="29" spans="2:6" ht="75" customHeight="1" thickBot="1">
      <c r="B29" s="19"/>
      <c r="C29" s="37" t="s">
        <v>113</v>
      </c>
      <c r="D29" s="47"/>
      <c r="E29" s="20"/>
      <c r="F29" s="21"/>
    </row>
    <row r="30" spans="2:6" ht="18.75" customHeight="1" thickBot="1">
      <c r="B30" s="19"/>
      <c r="C30" s="34" t="s">
        <v>93</v>
      </c>
      <c r="D30" s="50" t="s">
        <v>19</v>
      </c>
      <c r="E30" s="20"/>
      <c r="F30" s="21"/>
    </row>
    <row r="31" spans="2:6" ht="18.75" customHeight="1" thickBot="1">
      <c r="B31" s="19"/>
      <c r="C31" s="34" t="s">
        <v>87</v>
      </c>
      <c r="D31" s="48" t="s">
        <v>115</v>
      </c>
      <c r="E31" s="20"/>
      <c r="F31" s="21"/>
    </row>
    <row r="32" spans="2:6" ht="18.75" customHeight="1" thickBot="1">
      <c r="B32" s="42"/>
      <c r="C32" s="23" t="s">
        <v>84</v>
      </c>
      <c r="D32" s="48" t="s">
        <v>115</v>
      </c>
      <c r="E32" s="20"/>
      <c r="F32" s="21"/>
    </row>
    <row r="33" spans="2:6" ht="18.75" customHeight="1">
      <c r="B33" s="42"/>
      <c r="C33" s="20"/>
      <c r="D33" s="20"/>
      <c r="E33" s="20"/>
      <c r="F33" s="21"/>
    </row>
    <row r="34" spans="2:6" ht="18.75" customHeight="1" thickBot="1">
      <c r="B34" s="19" t="s">
        <v>126</v>
      </c>
      <c r="C34" s="20"/>
      <c r="D34" s="55"/>
      <c r="E34" s="20"/>
      <c r="F34" s="21"/>
    </row>
    <row r="35" spans="2:6" ht="75" customHeight="1" thickBot="1">
      <c r="B35" s="19"/>
      <c r="C35" s="37" t="s">
        <v>113</v>
      </c>
      <c r="D35" s="47"/>
      <c r="E35" s="20"/>
      <c r="F35" s="21"/>
    </row>
    <row r="36" spans="2:6" ht="18.75" customHeight="1" thickBot="1">
      <c r="B36" s="19"/>
      <c r="C36" s="34" t="s">
        <v>93</v>
      </c>
      <c r="D36" s="50" t="s">
        <v>19</v>
      </c>
      <c r="E36" s="20"/>
      <c r="F36" s="21"/>
    </row>
    <row r="37" spans="2:6" ht="18.75" customHeight="1" thickBot="1">
      <c r="B37" s="19"/>
      <c r="C37" s="34" t="s">
        <v>87</v>
      </c>
      <c r="D37" s="48" t="s">
        <v>115</v>
      </c>
      <c r="E37" s="20"/>
      <c r="F37" s="21"/>
    </row>
    <row r="38" spans="2:6" ht="18.75" customHeight="1" thickBot="1">
      <c r="B38" s="42"/>
      <c r="C38" s="23" t="s">
        <v>84</v>
      </c>
      <c r="D38" s="48" t="s">
        <v>115</v>
      </c>
      <c r="E38" s="20"/>
      <c r="F38" s="21"/>
    </row>
    <row r="39" spans="2:6" ht="18.75" customHeight="1">
      <c r="B39" s="42"/>
      <c r="C39" s="20"/>
      <c r="D39" s="20"/>
      <c r="E39" s="20"/>
      <c r="F39" s="21"/>
    </row>
    <row r="40" spans="2:6" ht="18.75" customHeight="1" thickBot="1">
      <c r="B40" s="19" t="s">
        <v>127</v>
      </c>
      <c r="C40" s="20"/>
      <c r="D40" s="55"/>
      <c r="E40" s="20"/>
      <c r="F40" s="21"/>
    </row>
    <row r="41" spans="2:6" ht="75" customHeight="1" thickBot="1">
      <c r="B41" s="19"/>
      <c r="C41" s="37" t="s">
        <v>113</v>
      </c>
      <c r="D41" s="47"/>
      <c r="E41" s="20"/>
      <c r="F41" s="21"/>
    </row>
    <row r="42" spans="2:6" ht="18.75" customHeight="1" thickBot="1">
      <c r="B42" s="19"/>
      <c r="C42" s="34" t="s">
        <v>93</v>
      </c>
      <c r="D42" s="50" t="s">
        <v>19</v>
      </c>
      <c r="E42" s="20"/>
      <c r="F42" s="21"/>
    </row>
    <row r="43" spans="2:6" ht="18.75" customHeight="1" thickBot="1">
      <c r="B43" s="19"/>
      <c r="C43" s="34" t="s">
        <v>87</v>
      </c>
      <c r="D43" s="48" t="s">
        <v>115</v>
      </c>
      <c r="E43" s="20"/>
      <c r="F43" s="21"/>
    </row>
    <row r="44" spans="2:6" ht="18.75" customHeight="1" thickBot="1">
      <c r="B44" s="42"/>
      <c r="C44" s="23" t="s">
        <v>84</v>
      </c>
      <c r="D44" s="48" t="s">
        <v>115</v>
      </c>
      <c r="E44" s="20"/>
      <c r="F44" s="21"/>
    </row>
    <row r="45" spans="2:6" ht="18.75" customHeight="1">
      <c r="B45" s="42"/>
      <c r="C45" s="20"/>
      <c r="D45" s="20"/>
      <c r="E45" s="20"/>
      <c r="F45" s="21"/>
    </row>
    <row r="46" spans="2:6" ht="18.75" customHeight="1" thickBot="1">
      <c r="B46" s="51"/>
      <c r="C46" s="28"/>
      <c r="D46" s="28"/>
      <c r="E46" s="28"/>
      <c r="F46" s="29"/>
    </row>
    <row r="47" spans="2:6">
      <c r="D47" s="80" t="s">
        <v>114</v>
      </c>
      <c r="E47" s="81"/>
      <c r="F47" s="81"/>
    </row>
  </sheetData>
  <sheetProtection algorithmName="SHA-512" hashValue="+UkZMJ3HieD35t42bvlsjKPPbSLXRvBjxU7Uyn8dTkN+lFLXhgaKRSV2YA/X8ctC1nqRvyN+fOegExjSfZeFvw==" saltValue="YiPhCXPj4GCNHRXuq9lwaA==" spinCount="100000" sheet="1" formatCells="0"/>
  <mergeCells count="2">
    <mergeCell ref="D47:F47"/>
    <mergeCell ref="C2:D2"/>
  </mergeCells>
  <phoneticPr fontId="2"/>
  <dataValidations count="3">
    <dataValidation type="list" allowBlank="1" showInputMessage="1" showErrorMessage="1" sqref="D5" xr:uid="{679C3CAF-D4D1-42E5-93E5-9C2ABFD32FD8}">
      <formula1>"0 (select one), 0 none, 1, 2, 3, 4, 5 (max)"</formula1>
    </dataValidation>
    <dataValidation type="list" allowBlank="1" showInputMessage="1" showErrorMessage="1" sqref="D19 D25 D31 D37 D43" xr:uid="{8E0540E6-3DE5-4414-8E15-E6BE679DD6B3}">
      <formula1>"0 (select one), 1. Writing a book/chapter, 2. Intellectual property right including patent, 3. Research grant (excluding scholarship), 4. Award (research/academic only), 5. Other"</formula1>
    </dataValidation>
    <dataValidation type="list" allowBlank="1" showInputMessage="1" showErrorMessage="1" sqref="D20 D26 D32 D38 D44" xr:uid="{872507AB-4CC8-4054-99B0-BB66210A1000}">
      <formula1>"0 (select one), 1. Independently/central role, 2. Collaborative role within the group 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9C57-4A81-4D62-8F85-DC6D32210D93}">
  <sheetPr>
    <pageSetUpPr fitToPage="1"/>
  </sheetPr>
  <dimension ref="A1:D261"/>
  <sheetViews>
    <sheetView workbookViewId="0">
      <selection activeCell="C2" sqref="C2"/>
    </sheetView>
  </sheetViews>
  <sheetFormatPr defaultRowHeight="18.75"/>
  <cols>
    <col min="1" max="1" width="9" style="2"/>
    <col min="2" max="2" width="9" style="8"/>
    <col min="3" max="16384" width="9" style="2"/>
  </cols>
  <sheetData>
    <row r="1" spans="1:4">
      <c r="A1" s="1" t="s">
        <v>149</v>
      </c>
    </row>
    <row r="2" spans="1:4">
      <c r="A2" s="3" t="s">
        <v>61</v>
      </c>
      <c r="B2" s="9" t="s">
        <v>58</v>
      </c>
      <c r="C2" s="3" t="s">
        <v>59</v>
      </c>
      <c r="D2" s="3" t="s">
        <v>60</v>
      </c>
    </row>
    <row r="3" spans="1:4">
      <c r="A3" s="3" t="s">
        <v>62</v>
      </c>
      <c r="B3" s="10"/>
      <c r="C3" s="61" t="s">
        <v>153</v>
      </c>
    </row>
    <row r="4" spans="1:4">
      <c r="A4" s="3" t="s">
        <v>63</v>
      </c>
      <c r="B4" s="10"/>
      <c r="C4" s="5"/>
    </row>
    <row r="5" spans="1:4">
      <c r="A5" s="5" t="s">
        <v>0</v>
      </c>
      <c r="B5" s="10">
        <f>'1.Applicant'!D5</f>
        <v>0</v>
      </c>
      <c r="C5" s="5"/>
      <c r="D5" s="5"/>
    </row>
    <row r="6" spans="1:4">
      <c r="A6" s="5" t="s">
        <v>1</v>
      </c>
      <c r="B6" s="10">
        <f>'1.Applicant'!D6</f>
        <v>0</v>
      </c>
      <c r="C6" s="5"/>
      <c r="D6" s="5"/>
    </row>
    <row r="7" spans="1:4">
      <c r="A7" s="6" t="s">
        <v>64</v>
      </c>
      <c r="C7" s="62"/>
    </row>
    <row r="8" spans="1:4">
      <c r="A8" s="5" t="s">
        <v>13</v>
      </c>
      <c r="B8" s="10">
        <f>VALUE(LEFT('1.Applicant'!D10))</f>
        <v>0</v>
      </c>
      <c r="C8" s="7" t="s">
        <v>12</v>
      </c>
      <c r="D8" s="5"/>
    </row>
    <row r="9" spans="1:4">
      <c r="A9" s="5" t="s">
        <v>14</v>
      </c>
      <c r="B9" s="10">
        <f>VALUE(LEFT('1.Applicant'!D12))</f>
        <v>0</v>
      </c>
      <c r="C9" s="7" t="s">
        <v>12</v>
      </c>
      <c r="D9" s="5"/>
    </row>
    <row r="10" spans="1:4">
      <c r="A10" s="5" t="s">
        <v>15</v>
      </c>
      <c r="B10" s="10">
        <f>VALUE(LEFT('1.Applicant'!D14))</f>
        <v>0</v>
      </c>
      <c r="C10" s="5" t="s">
        <v>12</v>
      </c>
      <c r="D10" s="5"/>
    </row>
    <row r="11" spans="1:4">
      <c r="A11" s="5" t="s">
        <v>16</v>
      </c>
      <c r="B11" s="10">
        <f>VALUE(LEFT('1.Applicant'!D16))</f>
        <v>0</v>
      </c>
      <c r="C11" s="5" t="s">
        <v>12</v>
      </c>
      <c r="D11" s="5"/>
    </row>
    <row r="12" spans="1:4">
      <c r="A12" s="5" t="s">
        <v>17</v>
      </c>
      <c r="B12" s="10">
        <f>VALUE(LEFT('1.Applicant'!D18))</f>
        <v>0</v>
      </c>
      <c r="C12" s="5" t="s">
        <v>12</v>
      </c>
      <c r="D12" s="5"/>
    </row>
    <row r="13" spans="1:4">
      <c r="B13" s="10"/>
    </row>
    <row r="14" spans="1:4">
      <c r="A14" s="7"/>
      <c r="B14" s="12"/>
      <c r="C14" s="7"/>
      <c r="D14" s="5"/>
    </row>
    <row r="15" spans="1:4">
      <c r="A15" s="3" t="s">
        <v>65</v>
      </c>
      <c r="B15" s="11"/>
      <c r="C15" s="5"/>
      <c r="D15" s="5"/>
    </row>
    <row r="16" spans="1:4">
      <c r="A16" s="3" t="s">
        <v>18</v>
      </c>
      <c r="B16" s="10"/>
      <c r="C16" s="5"/>
      <c r="D16" s="5"/>
    </row>
    <row r="17" spans="1:4">
      <c r="A17" s="5" t="s">
        <v>8</v>
      </c>
      <c r="B17" s="10">
        <f>VALUE(IF(LEN('2.Publication'!D5)=8,10,LEFT('2.Publication'!D5)))</f>
        <v>0</v>
      </c>
      <c r="C17" s="5" t="s">
        <v>49</v>
      </c>
      <c r="D17" s="5"/>
    </row>
    <row r="18" spans="1:4">
      <c r="A18" s="5"/>
      <c r="B18" s="10"/>
      <c r="C18" s="5"/>
      <c r="D18" s="5"/>
    </row>
    <row r="19" spans="1:4">
      <c r="A19" s="3" t="s">
        <v>34</v>
      </c>
      <c r="B19" s="10" t="str">
        <f>'2.Publication'!B15</f>
        <v>No. 1</v>
      </c>
      <c r="C19" s="5"/>
      <c r="D19" s="5"/>
    </row>
    <row r="20" spans="1:4">
      <c r="A20" s="5" t="s">
        <v>24</v>
      </c>
      <c r="B20" s="10">
        <f>'2.Publication'!D16</f>
        <v>0</v>
      </c>
      <c r="C20" s="5"/>
      <c r="D20" s="5"/>
    </row>
    <row r="21" spans="1:4">
      <c r="A21" s="5" t="s">
        <v>7</v>
      </c>
      <c r="B21" s="10">
        <f>VALUE(LEFT('2.Publication'!D17))</f>
        <v>0</v>
      </c>
      <c r="C21" s="5" t="s">
        <v>20</v>
      </c>
      <c r="D21" s="5"/>
    </row>
    <row r="22" spans="1:4">
      <c r="A22" s="5" t="s">
        <v>2</v>
      </c>
      <c r="B22" s="10">
        <f>'2.Publication'!D18</f>
        <v>0</v>
      </c>
      <c r="C22" s="5"/>
      <c r="D22" s="5"/>
    </row>
    <row r="23" spans="1:4">
      <c r="A23" s="5" t="s">
        <v>3</v>
      </c>
      <c r="B23" s="10">
        <f>'2.Publication'!D19</f>
        <v>0</v>
      </c>
      <c r="C23" s="5"/>
      <c r="D23" s="5"/>
    </row>
    <row r="24" spans="1:4">
      <c r="A24" s="5" t="s">
        <v>52</v>
      </c>
      <c r="B24" s="10">
        <f>IF('2.Publication'!D20="yyyy/mm/dd",0,'2.Publication'!D20)</f>
        <v>0</v>
      </c>
      <c r="C24" s="5"/>
      <c r="D24" s="4" t="s">
        <v>56</v>
      </c>
    </row>
    <row r="25" spans="1:4">
      <c r="A25" s="5" t="s">
        <v>4</v>
      </c>
      <c r="B25" s="10">
        <f>VALUE(LEFT('2.Publication'!D21))</f>
        <v>0</v>
      </c>
      <c r="C25" s="5" t="s">
        <v>21</v>
      </c>
      <c r="D25" s="5"/>
    </row>
    <row r="26" spans="1:4">
      <c r="A26" s="5" t="s">
        <v>5</v>
      </c>
      <c r="B26" s="10">
        <f>VALUE(LEFT('2.Publication'!D22))</f>
        <v>0</v>
      </c>
      <c r="C26" s="5" t="s">
        <v>22</v>
      </c>
      <c r="D26" s="5"/>
    </row>
    <row r="27" spans="1:4">
      <c r="A27" s="5" t="s">
        <v>6</v>
      </c>
      <c r="B27" s="10">
        <f>VALUE(LEFT('2.Publication'!D23))</f>
        <v>0</v>
      </c>
      <c r="C27" s="5" t="s">
        <v>23</v>
      </c>
      <c r="D27" s="5"/>
    </row>
    <row r="28" spans="1:4">
      <c r="A28" s="5"/>
      <c r="B28" s="10"/>
      <c r="C28" s="5"/>
      <c r="D28" s="5"/>
    </row>
    <row r="29" spans="1:4">
      <c r="A29" s="3" t="s">
        <v>25</v>
      </c>
      <c r="B29" s="10" t="str">
        <f>'2.Publication'!B25</f>
        <v>No. 2</v>
      </c>
      <c r="C29" s="5"/>
      <c r="D29" s="5"/>
    </row>
    <row r="30" spans="1:4">
      <c r="A30" s="5" t="s">
        <v>24</v>
      </c>
      <c r="B30" s="10">
        <f>'2.Publication'!D26</f>
        <v>0</v>
      </c>
      <c r="C30" s="5"/>
      <c r="D30" s="5"/>
    </row>
    <row r="31" spans="1:4">
      <c r="A31" s="5" t="s">
        <v>7</v>
      </c>
      <c r="B31" s="10">
        <f>VALUE(LEFT('2.Publication'!D27))</f>
        <v>0</v>
      </c>
      <c r="C31" s="5" t="s">
        <v>20</v>
      </c>
      <c r="D31" s="5"/>
    </row>
    <row r="32" spans="1:4">
      <c r="A32" s="5" t="s">
        <v>2</v>
      </c>
      <c r="B32" s="10">
        <f>'2.Publication'!D28</f>
        <v>0</v>
      </c>
      <c r="C32" s="5"/>
      <c r="D32" s="5"/>
    </row>
    <row r="33" spans="1:4">
      <c r="A33" s="5" t="s">
        <v>3</v>
      </c>
      <c r="B33" s="10">
        <f>'2.Publication'!D29</f>
        <v>0</v>
      </c>
      <c r="C33" s="5"/>
      <c r="D33" s="5"/>
    </row>
    <row r="34" spans="1:4">
      <c r="A34" s="5" t="s">
        <v>52</v>
      </c>
      <c r="B34" s="10">
        <f>IF('2.Publication'!D30="yyyy/mm/dd",0,'2.Publication'!D30)</f>
        <v>0</v>
      </c>
      <c r="C34" s="5"/>
      <c r="D34" s="5"/>
    </row>
    <row r="35" spans="1:4">
      <c r="A35" s="5" t="s">
        <v>4</v>
      </c>
      <c r="B35" s="10">
        <f>VALUE(LEFT('2.Publication'!D31))</f>
        <v>0</v>
      </c>
      <c r="C35" s="5" t="s">
        <v>21</v>
      </c>
      <c r="D35" s="5"/>
    </row>
    <row r="36" spans="1:4">
      <c r="A36" s="5" t="s">
        <v>5</v>
      </c>
      <c r="B36" s="10">
        <f>VALUE(LEFT('2.Publication'!D32))</f>
        <v>0</v>
      </c>
      <c r="C36" s="5" t="s">
        <v>22</v>
      </c>
      <c r="D36" s="5"/>
    </row>
    <row r="37" spans="1:4">
      <c r="A37" s="5" t="s">
        <v>6</v>
      </c>
      <c r="B37" s="10">
        <f>VALUE(LEFT('2.Publication'!D33))</f>
        <v>0</v>
      </c>
      <c r="C37" s="5" t="s">
        <v>23</v>
      </c>
      <c r="D37" s="5"/>
    </row>
    <row r="38" spans="1:4">
      <c r="A38" s="5"/>
      <c r="B38" s="10"/>
      <c r="C38" s="5"/>
      <c r="D38" s="5"/>
    </row>
    <row r="39" spans="1:4">
      <c r="A39" s="3" t="s">
        <v>26</v>
      </c>
      <c r="B39" s="10" t="str">
        <f>'2.Publication'!B35</f>
        <v>No. 3</v>
      </c>
      <c r="C39" s="5"/>
      <c r="D39" s="5"/>
    </row>
    <row r="40" spans="1:4">
      <c r="A40" s="5" t="s">
        <v>24</v>
      </c>
      <c r="B40" s="10">
        <f>'2.Publication'!D36</f>
        <v>0</v>
      </c>
      <c r="C40" s="5"/>
      <c r="D40" s="5"/>
    </row>
    <row r="41" spans="1:4">
      <c r="A41" s="5" t="s">
        <v>7</v>
      </c>
      <c r="B41" s="10">
        <f>VALUE(LEFT('2.Publication'!D37))</f>
        <v>0</v>
      </c>
      <c r="C41" s="5" t="s">
        <v>20</v>
      </c>
      <c r="D41" s="5"/>
    </row>
    <row r="42" spans="1:4">
      <c r="A42" s="5" t="s">
        <v>2</v>
      </c>
      <c r="B42" s="10">
        <f>'2.Publication'!D38</f>
        <v>0</v>
      </c>
      <c r="C42" s="5"/>
      <c r="D42" s="5"/>
    </row>
    <row r="43" spans="1:4">
      <c r="A43" s="5" t="s">
        <v>3</v>
      </c>
      <c r="B43" s="10">
        <f>'2.Publication'!D39</f>
        <v>0</v>
      </c>
      <c r="C43" s="5"/>
      <c r="D43" s="5"/>
    </row>
    <row r="44" spans="1:4">
      <c r="A44" s="5" t="s">
        <v>52</v>
      </c>
      <c r="B44" s="10">
        <f>IF('2.Publication'!D40="yyyy/mm/dd",0,'2.Publication'!D40)</f>
        <v>0</v>
      </c>
      <c r="C44" s="5"/>
      <c r="D44" s="5"/>
    </row>
    <row r="45" spans="1:4">
      <c r="A45" s="5" t="s">
        <v>4</v>
      </c>
      <c r="B45" s="10">
        <f>VALUE(LEFT('2.Publication'!D41))</f>
        <v>0</v>
      </c>
      <c r="C45" s="5" t="s">
        <v>21</v>
      </c>
      <c r="D45" s="5"/>
    </row>
    <row r="46" spans="1:4">
      <c r="A46" s="5" t="s">
        <v>5</v>
      </c>
      <c r="B46" s="10">
        <f>VALUE(LEFT('2.Publication'!D42))</f>
        <v>0</v>
      </c>
      <c r="C46" s="5" t="s">
        <v>22</v>
      </c>
      <c r="D46" s="5"/>
    </row>
    <row r="47" spans="1:4">
      <c r="A47" s="5" t="s">
        <v>6</v>
      </c>
      <c r="B47" s="10">
        <f>VALUE(LEFT('2.Publication'!D43))</f>
        <v>0</v>
      </c>
      <c r="C47" s="5" t="s">
        <v>23</v>
      </c>
      <c r="D47" s="5"/>
    </row>
    <row r="48" spans="1:4">
      <c r="A48" s="5"/>
      <c r="B48" s="10"/>
      <c r="C48" s="5"/>
      <c r="D48" s="5"/>
    </row>
    <row r="49" spans="1:4">
      <c r="A49" s="3" t="s">
        <v>27</v>
      </c>
      <c r="B49" s="10" t="str">
        <f>'2.Publication'!B45</f>
        <v>No.4</v>
      </c>
      <c r="C49" s="5"/>
      <c r="D49" s="5"/>
    </row>
    <row r="50" spans="1:4">
      <c r="A50" s="5" t="s">
        <v>24</v>
      </c>
      <c r="B50" s="10">
        <f>'2.Publication'!D46</f>
        <v>0</v>
      </c>
      <c r="C50" s="5"/>
      <c r="D50" s="5"/>
    </row>
    <row r="51" spans="1:4">
      <c r="A51" s="5" t="s">
        <v>7</v>
      </c>
      <c r="B51" s="10">
        <f>VALUE(LEFT('2.Publication'!D47))</f>
        <v>0</v>
      </c>
      <c r="C51" s="5" t="s">
        <v>20</v>
      </c>
      <c r="D51" s="5"/>
    </row>
    <row r="52" spans="1:4">
      <c r="A52" s="5" t="s">
        <v>2</v>
      </c>
      <c r="B52" s="10">
        <f>'2.Publication'!D48</f>
        <v>0</v>
      </c>
      <c r="C52" s="5"/>
      <c r="D52" s="5"/>
    </row>
    <row r="53" spans="1:4">
      <c r="A53" s="5" t="s">
        <v>3</v>
      </c>
      <c r="B53" s="10">
        <f>'2.Publication'!D49</f>
        <v>0</v>
      </c>
      <c r="C53" s="5"/>
      <c r="D53" s="5"/>
    </row>
    <row r="54" spans="1:4">
      <c r="A54" s="5" t="s">
        <v>52</v>
      </c>
      <c r="B54" s="10">
        <f>IF('2.Publication'!D50="yyyy/mm/dd",0,'2.Publication'!D50)</f>
        <v>0</v>
      </c>
      <c r="C54" s="5"/>
      <c r="D54" s="5"/>
    </row>
    <row r="55" spans="1:4">
      <c r="A55" s="5" t="s">
        <v>4</v>
      </c>
      <c r="B55" s="10">
        <f>VALUE(LEFT('2.Publication'!D51))</f>
        <v>0</v>
      </c>
      <c r="C55" s="5" t="s">
        <v>21</v>
      </c>
      <c r="D55" s="5"/>
    </row>
    <row r="56" spans="1:4">
      <c r="A56" s="5" t="s">
        <v>5</v>
      </c>
      <c r="B56" s="10">
        <f>VALUE(LEFT('2.Publication'!D52))</f>
        <v>0</v>
      </c>
      <c r="C56" s="5" t="s">
        <v>22</v>
      </c>
      <c r="D56" s="5"/>
    </row>
    <row r="57" spans="1:4">
      <c r="A57" s="5" t="s">
        <v>6</v>
      </c>
      <c r="B57" s="10">
        <f>VALUE(LEFT('2.Publication'!D53))</f>
        <v>0</v>
      </c>
      <c r="C57" s="5" t="s">
        <v>23</v>
      </c>
      <c r="D57" s="5"/>
    </row>
    <row r="58" spans="1:4">
      <c r="A58" s="5"/>
      <c r="B58" s="10"/>
      <c r="C58" s="5"/>
      <c r="D58" s="5"/>
    </row>
    <row r="59" spans="1:4">
      <c r="A59" s="3" t="s">
        <v>28</v>
      </c>
      <c r="B59" s="10" t="str">
        <f>'2.Publication'!B55</f>
        <v>No.5</v>
      </c>
      <c r="C59" s="5"/>
      <c r="D59" s="5"/>
    </row>
    <row r="60" spans="1:4">
      <c r="A60" s="5" t="s">
        <v>24</v>
      </c>
      <c r="B60" s="10">
        <f>'2.Publication'!D56</f>
        <v>0</v>
      </c>
      <c r="C60" s="5"/>
      <c r="D60" s="5"/>
    </row>
    <row r="61" spans="1:4">
      <c r="A61" s="5" t="s">
        <v>7</v>
      </c>
      <c r="B61" s="10">
        <f>VALUE(LEFT('2.Publication'!D57))</f>
        <v>0</v>
      </c>
      <c r="C61" s="5" t="s">
        <v>20</v>
      </c>
      <c r="D61" s="5"/>
    </row>
    <row r="62" spans="1:4">
      <c r="A62" s="5" t="s">
        <v>2</v>
      </c>
      <c r="B62" s="10">
        <f>'2.Publication'!D58</f>
        <v>0</v>
      </c>
      <c r="C62" s="5"/>
      <c r="D62" s="5"/>
    </row>
    <row r="63" spans="1:4">
      <c r="A63" s="5" t="s">
        <v>3</v>
      </c>
      <c r="B63" s="10">
        <f>'2.Publication'!D59</f>
        <v>0</v>
      </c>
      <c r="C63" s="5"/>
      <c r="D63" s="5"/>
    </row>
    <row r="64" spans="1:4">
      <c r="A64" s="5" t="s">
        <v>52</v>
      </c>
      <c r="B64" s="10">
        <f>IF('2.Publication'!D60="yyyy/mm/dd",0,'2.Publication'!D60)</f>
        <v>0</v>
      </c>
      <c r="C64" s="5"/>
      <c r="D64" s="5"/>
    </row>
    <row r="65" spans="1:4">
      <c r="A65" s="5" t="s">
        <v>4</v>
      </c>
      <c r="B65" s="10">
        <f>VALUE(LEFT('2.Publication'!D61))</f>
        <v>0</v>
      </c>
      <c r="C65" s="5" t="s">
        <v>21</v>
      </c>
      <c r="D65" s="5"/>
    </row>
    <row r="66" spans="1:4">
      <c r="A66" s="5" t="s">
        <v>5</v>
      </c>
      <c r="B66" s="10">
        <f>VALUE(LEFT('2.Publication'!D62))</f>
        <v>0</v>
      </c>
      <c r="C66" s="5" t="s">
        <v>22</v>
      </c>
      <c r="D66" s="5"/>
    </row>
    <row r="67" spans="1:4">
      <c r="A67" s="5" t="s">
        <v>6</v>
      </c>
      <c r="B67" s="10">
        <f>VALUE(LEFT('2.Publication'!D63))</f>
        <v>0</v>
      </c>
      <c r="C67" s="5" t="s">
        <v>23</v>
      </c>
      <c r="D67" s="5"/>
    </row>
    <row r="68" spans="1:4">
      <c r="A68" s="5"/>
      <c r="B68" s="10"/>
      <c r="C68" s="5"/>
      <c r="D68" s="5"/>
    </row>
    <row r="69" spans="1:4">
      <c r="A69" s="3" t="s">
        <v>29</v>
      </c>
      <c r="B69" s="10" t="str">
        <f>'2.Publication'!B65</f>
        <v>No. 6</v>
      </c>
      <c r="C69" s="5"/>
      <c r="D69" s="5"/>
    </row>
    <row r="70" spans="1:4">
      <c r="A70" s="5" t="s">
        <v>24</v>
      </c>
      <c r="B70" s="10">
        <f>'2.Publication'!D66</f>
        <v>0</v>
      </c>
      <c r="C70" s="5"/>
      <c r="D70" s="5"/>
    </row>
    <row r="71" spans="1:4">
      <c r="A71" s="5" t="s">
        <v>7</v>
      </c>
      <c r="B71" s="10">
        <f>VALUE(LEFT('2.Publication'!D67))</f>
        <v>0</v>
      </c>
      <c r="C71" s="5" t="s">
        <v>20</v>
      </c>
      <c r="D71" s="5"/>
    </row>
    <row r="72" spans="1:4">
      <c r="A72" s="5" t="s">
        <v>2</v>
      </c>
      <c r="B72" s="10">
        <f>'2.Publication'!D68</f>
        <v>0</v>
      </c>
      <c r="C72" s="5"/>
      <c r="D72" s="5"/>
    </row>
    <row r="73" spans="1:4">
      <c r="A73" s="5" t="s">
        <v>3</v>
      </c>
      <c r="B73" s="10">
        <f>'2.Publication'!D69</f>
        <v>0</v>
      </c>
      <c r="C73" s="5"/>
      <c r="D73" s="5"/>
    </row>
    <row r="74" spans="1:4">
      <c r="A74" s="5" t="s">
        <v>52</v>
      </c>
      <c r="B74" s="10">
        <f>IF('2.Publication'!D70="yyyy/mm/dd",0,'2.Publication'!D70)</f>
        <v>0</v>
      </c>
      <c r="C74" s="5"/>
      <c r="D74" s="5"/>
    </row>
    <row r="75" spans="1:4">
      <c r="A75" s="5" t="s">
        <v>4</v>
      </c>
      <c r="B75" s="10">
        <f>VALUE(LEFT('2.Publication'!D71))</f>
        <v>0</v>
      </c>
      <c r="C75" s="5" t="s">
        <v>21</v>
      </c>
      <c r="D75" s="5"/>
    </row>
    <row r="76" spans="1:4">
      <c r="A76" s="5" t="s">
        <v>5</v>
      </c>
      <c r="B76" s="10">
        <f>VALUE(LEFT('2.Publication'!D72))</f>
        <v>0</v>
      </c>
      <c r="C76" s="5" t="s">
        <v>22</v>
      </c>
      <c r="D76" s="5"/>
    </row>
    <row r="77" spans="1:4">
      <c r="A77" s="5" t="s">
        <v>6</v>
      </c>
      <c r="B77" s="10">
        <f>VALUE(LEFT('2.Publication'!D73))</f>
        <v>0</v>
      </c>
      <c r="C77" s="5" t="s">
        <v>23</v>
      </c>
      <c r="D77" s="5"/>
    </row>
    <row r="78" spans="1:4">
      <c r="A78" s="5"/>
      <c r="B78" s="10"/>
      <c r="C78" s="5"/>
      <c r="D78" s="5"/>
    </row>
    <row r="79" spans="1:4">
      <c r="A79" s="3" t="s">
        <v>30</v>
      </c>
      <c r="B79" s="10" t="str">
        <f>'2.Publication'!B75</f>
        <v>No. 7</v>
      </c>
      <c r="C79" s="5"/>
      <c r="D79" s="5"/>
    </row>
    <row r="80" spans="1:4">
      <c r="A80" s="5" t="s">
        <v>24</v>
      </c>
      <c r="B80" s="10">
        <f>'2.Publication'!D76</f>
        <v>0</v>
      </c>
      <c r="C80" s="5"/>
      <c r="D80" s="5"/>
    </row>
    <row r="81" spans="1:4">
      <c r="A81" s="5" t="s">
        <v>7</v>
      </c>
      <c r="B81" s="10">
        <f>VALUE(LEFT('2.Publication'!D77))</f>
        <v>0</v>
      </c>
      <c r="C81" s="5" t="s">
        <v>20</v>
      </c>
      <c r="D81" s="5"/>
    </row>
    <row r="82" spans="1:4">
      <c r="A82" s="5" t="s">
        <v>2</v>
      </c>
      <c r="B82" s="10">
        <f>'2.Publication'!D78</f>
        <v>0</v>
      </c>
      <c r="C82" s="5"/>
      <c r="D82" s="5"/>
    </row>
    <row r="83" spans="1:4">
      <c r="A83" s="5" t="s">
        <v>3</v>
      </c>
      <c r="B83" s="10">
        <f>'2.Publication'!D79</f>
        <v>0</v>
      </c>
      <c r="C83" s="5"/>
      <c r="D83" s="5"/>
    </row>
    <row r="84" spans="1:4">
      <c r="A84" s="5" t="s">
        <v>52</v>
      </c>
      <c r="B84" s="10">
        <f>IF('2.Publication'!D80="yyyy/mm/dd",0,'2.Publication'!D80)</f>
        <v>0</v>
      </c>
      <c r="C84" s="5"/>
      <c r="D84" s="5"/>
    </row>
    <row r="85" spans="1:4">
      <c r="A85" s="5" t="s">
        <v>4</v>
      </c>
      <c r="B85" s="10">
        <f>VALUE(LEFT('2.Publication'!D81))</f>
        <v>0</v>
      </c>
      <c r="C85" s="5" t="s">
        <v>21</v>
      </c>
      <c r="D85" s="5"/>
    </row>
    <row r="86" spans="1:4">
      <c r="A86" s="5" t="s">
        <v>5</v>
      </c>
      <c r="B86" s="10">
        <f>VALUE(LEFT('2.Publication'!D82))</f>
        <v>0</v>
      </c>
      <c r="C86" s="5" t="s">
        <v>22</v>
      </c>
      <c r="D86" s="5"/>
    </row>
    <row r="87" spans="1:4">
      <c r="A87" s="5" t="s">
        <v>6</v>
      </c>
      <c r="B87" s="10">
        <f>VALUE(LEFT('2.Publication'!D83))</f>
        <v>0</v>
      </c>
      <c r="C87" s="5" t="s">
        <v>23</v>
      </c>
      <c r="D87" s="5"/>
    </row>
    <row r="88" spans="1:4">
      <c r="A88" s="5"/>
      <c r="B88" s="10"/>
      <c r="C88" s="5"/>
      <c r="D88" s="5"/>
    </row>
    <row r="89" spans="1:4">
      <c r="A89" s="3" t="s">
        <v>31</v>
      </c>
      <c r="B89" s="10" t="str">
        <f>'2.Publication'!B85</f>
        <v>No. 8</v>
      </c>
      <c r="C89" s="5"/>
      <c r="D89" s="5"/>
    </row>
    <row r="90" spans="1:4">
      <c r="A90" s="5" t="s">
        <v>24</v>
      </c>
      <c r="B90" s="10">
        <f>'2.Publication'!D86</f>
        <v>0</v>
      </c>
      <c r="C90" s="5"/>
      <c r="D90" s="5"/>
    </row>
    <row r="91" spans="1:4">
      <c r="A91" s="5" t="s">
        <v>7</v>
      </c>
      <c r="B91" s="10">
        <f>VALUE(LEFT('2.Publication'!D87))</f>
        <v>0</v>
      </c>
      <c r="C91" s="5" t="s">
        <v>20</v>
      </c>
      <c r="D91" s="5"/>
    </row>
    <row r="92" spans="1:4">
      <c r="A92" s="5" t="s">
        <v>2</v>
      </c>
      <c r="B92" s="10">
        <f>'2.Publication'!D88</f>
        <v>0</v>
      </c>
      <c r="C92" s="5"/>
      <c r="D92" s="5"/>
    </row>
    <row r="93" spans="1:4">
      <c r="A93" s="5" t="s">
        <v>3</v>
      </c>
      <c r="B93" s="10">
        <f>'2.Publication'!D89</f>
        <v>0</v>
      </c>
      <c r="C93" s="5"/>
      <c r="D93" s="5"/>
    </row>
    <row r="94" spans="1:4">
      <c r="A94" s="5" t="s">
        <v>52</v>
      </c>
      <c r="B94" s="10">
        <f>IF('2.Publication'!D90="yyyy/mm/dd",0,'2.Publication'!D90)</f>
        <v>0</v>
      </c>
      <c r="C94" s="5"/>
      <c r="D94" s="5"/>
    </row>
    <row r="95" spans="1:4">
      <c r="A95" s="5" t="s">
        <v>4</v>
      </c>
      <c r="B95" s="10">
        <f>VALUE(LEFT('2.Publication'!D91))</f>
        <v>0</v>
      </c>
      <c r="C95" s="5" t="s">
        <v>21</v>
      </c>
      <c r="D95" s="5"/>
    </row>
    <row r="96" spans="1:4">
      <c r="A96" s="5" t="s">
        <v>5</v>
      </c>
      <c r="B96" s="10">
        <f>VALUE(LEFT('2.Publication'!D92))</f>
        <v>0</v>
      </c>
      <c r="C96" s="5" t="s">
        <v>22</v>
      </c>
      <c r="D96" s="5"/>
    </row>
    <row r="97" spans="1:4">
      <c r="A97" s="5" t="s">
        <v>6</v>
      </c>
      <c r="B97" s="10">
        <f>VALUE(LEFT('2.Publication'!D93))</f>
        <v>0</v>
      </c>
      <c r="C97" s="5" t="s">
        <v>23</v>
      </c>
      <c r="D97" s="5"/>
    </row>
    <row r="98" spans="1:4">
      <c r="A98" s="5"/>
      <c r="B98" s="10"/>
      <c r="C98" s="5"/>
      <c r="D98" s="5"/>
    </row>
    <row r="99" spans="1:4">
      <c r="A99" s="3" t="s">
        <v>32</v>
      </c>
      <c r="B99" s="10" t="str">
        <f>'2.Publication'!B95</f>
        <v>No. 9</v>
      </c>
      <c r="C99" s="5"/>
      <c r="D99" s="5"/>
    </row>
    <row r="100" spans="1:4">
      <c r="A100" s="5" t="s">
        <v>24</v>
      </c>
      <c r="B100" s="10">
        <f>'2.Publication'!D96</f>
        <v>0</v>
      </c>
      <c r="C100" s="5"/>
      <c r="D100" s="5"/>
    </row>
    <row r="101" spans="1:4">
      <c r="A101" s="5" t="s">
        <v>7</v>
      </c>
      <c r="B101" s="10">
        <f>VALUE(LEFT('2.Publication'!D97))</f>
        <v>0</v>
      </c>
      <c r="C101" s="5" t="s">
        <v>20</v>
      </c>
      <c r="D101" s="5"/>
    </row>
    <row r="102" spans="1:4">
      <c r="A102" s="5" t="s">
        <v>2</v>
      </c>
      <c r="B102" s="10">
        <f>'2.Publication'!D98</f>
        <v>0</v>
      </c>
      <c r="C102" s="5"/>
      <c r="D102" s="5"/>
    </row>
    <row r="103" spans="1:4">
      <c r="A103" s="5" t="s">
        <v>3</v>
      </c>
      <c r="B103" s="10">
        <f>'2.Publication'!D99</f>
        <v>0</v>
      </c>
      <c r="C103" s="5"/>
      <c r="D103" s="5"/>
    </row>
    <row r="104" spans="1:4">
      <c r="A104" s="5" t="s">
        <v>52</v>
      </c>
      <c r="B104" s="10">
        <f>IF('2.Publication'!D100="yyyy/mm/dd",0,'2.Publication'!D100)</f>
        <v>0</v>
      </c>
      <c r="C104" s="5"/>
      <c r="D104" s="5"/>
    </row>
    <row r="105" spans="1:4">
      <c r="A105" s="5" t="s">
        <v>4</v>
      </c>
      <c r="B105" s="10">
        <f>VALUE(LEFT('2.Publication'!D101))</f>
        <v>0</v>
      </c>
      <c r="C105" s="5" t="s">
        <v>21</v>
      </c>
      <c r="D105" s="5"/>
    </row>
    <row r="106" spans="1:4">
      <c r="A106" s="5" t="s">
        <v>5</v>
      </c>
      <c r="B106" s="10">
        <f>VALUE(LEFT('2.Publication'!D102))</f>
        <v>0</v>
      </c>
      <c r="C106" s="5" t="s">
        <v>22</v>
      </c>
      <c r="D106" s="5"/>
    </row>
    <row r="107" spans="1:4">
      <c r="A107" s="5" t="s">
        <v>6</v>
      </c>
      <c r="B107" s="10">
        <f>VALUE(LEFT('2.Publication'!D103))</f>
        <v>0</v>
      </c>
      <c r="C107" s="5" t="s">
        <v>23</v>
      </c>
      <c r="D107" s="5"/>
    </row>
    <row r="108" spans="1:4">
      <c r="A108" s="5"/>
      <c r="B108" s="10"/>
      <c r="C108" s="5"/>
      <c r="D108" s="5"/>
    </row>
    <row r="109" spans="1:4">
      <c r="A109" s="3" t="s">
        <v>33</v>
      </c>
      <c r="B109" s="10" t="str">
        <f>'2.Publication'!B105</f>
        <v>No. 10</v>
      </c>
      <c r="C109" s="5"/>
      <c r="D109" s="5"/>
    </row>
    <row r="110" spans="1:4">
      <c r="A110" s="5" t="s">
        <v>24</v>
      </c>
      <c r="B110" s="10">
        <f>'2.Publication'!D106</f>
        <v>0</v>
      </c>
      <c r="C110" s="5"/>
      <c r="D110" s="5"/>
    </row>
    <row r="111" spans="1:4">
      <c r="A111" s="5" t="s">
        <v>7</v>
      </c>
      <c r="B111" s="10">
        <f>VALUE(LEFT('2.Publication'!D107))</f>
        <v>0</v>
      </c>
      <c r="C111" s="5" t="s">
        <v>20</v>
      </c>
      <c r="D111" s="5"/>
    </row>
    <row r="112" spans="1:4">
      <c r="A112" s="5" t="s">
        <v>2</v>
      </c>
      <c r="B112" s="10">
        <f>'2.Publication'!D108</f>
        <v>0</v>
      </c>
      <c r="C112" s="5"/>
      <c r="D112" s="5"/>
    </row>
    <row r="113" spans="1:4">
      <c r="A113" s="5" t="s">
        <v>3</v>
      </c>
      <c r="B113" s="10">
        <f>'2.Publication'!D109</f>
        <v>0</v>
      </c>
      <c r="C113" s="5"/>
      <c r="D113" s="5"/>
    </row>
    <row r="114" spans="1:4">
      <c r="A114" s="5" t="s">
        <v>52</v>
      </c>
      <c r="B114" s="10">
        <f>IF('2.Publication'!D110="yyyy/mm/dd",0,'2.Publication'!D110)</f>
        <v>0</v>
      </c>
      <c r="C114" s="5"/>
      <c r="D114" s="5"/>
    </row>
    <row r="115" spans="1:4">
      <c r="A115" s="5" t="s">
        <v>4</v>
      </c>
      <c r="B115" s="10">
        <f>VALUE(LEFT('2.Publication'!D111))</f>
        <v>0</v>
      </c>
      <c r="C115" s="5" t="s">
        <v>21</v>
      </c>
      <c r="D115" s="5"/>
    </row>
    <row r="116" spans="1:4">
      <c r="A116" s="5" t="s">
        <v>5</v>
      </c>
      <c r="B116" s="10">
        <f>VALUE(LEFT('2.Publication'!D112))</f>
        <v>0</v>
      </c>
      <c r="C116" s="5" t="s">
        <v>22</v>
      </c>
      <c r="D116" s="5"/>
    </row>
    <row r="117" spans="1:4">
      <c r="A117" s="5" t="s">
        <v>6</v>
      </c>
      <c r="B117" s="10">
        <f>VALUE(LEFT('2.Publication'!D113))</f>
        <v>0</v>
      </c>
      <c r="C117" s="5" t="s">
        <v>23</v>
      </c>
      <c r="D117" s="5"/>
    </row>
    <row r="120" spans="1:4">
      <c r="A120" s="3" t="s">
        <v>66</v>
      </c>
      <c r="B120" s="10"/>
      <c r="C120" s="5"/>
    </row>
    <row r="121" spans="1:4">
      <c r="A121" s="3" t="s">
        <v>151</v>
      </c>
      <c r="B121" s="10"/>
      <c r="C121" s="5"/>
    </row>
    <row r="122" spans="1:4">
      <c r="A122" s="5" t="s">
        <v>8</v>
      </c>
      <c r="B122" s="10">
        <f>VALUE(IF(LEN('3.Presentation'!D5)=8,10,LEFT('3.Presentation'!D5)))</f>
        <v>0</v>
      </c>
      <c r="C122" s="5" t="s">
        <v>50</v>
      </c>
    </row>
    <row r="123" spans="1:4">
      <c r="A123" s="5"/>
      <c r="B123" s="10"/>
      <c r="C123" s="5"/>
    </row>
    <row r="124" spans="1:4">
      <c r="A124" s="3" t="s">
        <v>34</v>
      </c>
      <c r="B124" s="10" t="str">
        <f>'3.Presentation'!B17</f>
        <v>No. 1</v>
      </c>
      <c r="C124" s="5"/>
    </row>
    <row r="125" spans="1:4">
      <c r="A125" s="5" t="s">
        <v>35</v>
      </c>
      <c r="B125" s="10">
        <f>'3.Presentation'!D18</f>
        <v>0</v>
      </c>
      <c r="C125" s="5"/>
    </row>
    <row r="126" spans="1:4">
      <c r="A126" s="5" t="s">
        <v>7</v>
      </c>
      <c r="B126" s="10">
        <f>VALUE(LEFT('3.Presentation'!D19))</f>
        <v>0</v>
      </c>
      <c r="C126" s="5" t="s">
        <v>38</v>
      </c>
    </row>
    <row r="127" spans="1:4">
      <c r="A127" s="5" t="s">
        <v>2</v>
      </c>
      <c r="B127" s="10">
        <f>'3.Presentation'!D20</f>
        <v>0</v>
      </c>
      <c r="C127" s="5"/>
    </row>
    <row r="128" spans="1:4">
      <c r="A128" s="5" t="s">
        <v>9</v>
      </c>
      <c r="B128" s="10">
        <f>'3.Presentation'!D21</f>
        <v>0</v>
      </c>
      <c r="C128" s="5"/>
    </row>
    <row r="129" spans="1:4">
      <c r="A129" s="5" t="s">
        <v>52</v>
      </c>
      <c r="B129" s="10">
        <f>IF('3.Presentation'!D22="yyyy/mm/dd",0,'3.Presentation'!D22)</f>
        <v>0</v>
      </c>
      <c r="C129" s="5"/>
      <c r="D129" s="4" t="s">
        <v>56</v>
      </c>
    </row>
    <row r="130" spans="1:4">
      <c r="A130" s="5" t="s">
        <v>4</v>
      </c>
      <c r="B130" s="10">
        <f>VALUE(LEFT('3.Presentation'!D23))</f>
        <v>0</v>
      </c>
      <c r="C130" s="5" t="s">
        <v>37</v>
      </c>
    </row>
    <row r="131" spans="1:4">
      <c r="A131" s="5" t="s">
        <v>11</v>
      </c>
      <c r="B131" s="10">
        <f>VALUE(LEFT('3.Presentation'!D24))</f>
        <v>0</v>
      </c>
      <c r="C131" s="5" t="s">
        <v>36</v>
      </c>
    </row>
    <row r="132" spans="1:4">
      <c r="A132" s="5" t="s">
        <v>10</v>
      </c>
      <c r="B132" s="10">
        <f>VALUE(LEFT('3.Presentation'!D25))</f>
        <v>0</v>
      </c>
      <c r="C132" s="5" t="s">
        <v>57</v>
      </c>
    </row>
    <row r="133" spans="1:4">
      <c r="A133" s="5"/>
      <c r="B133" s="10"/>
      <c r="C133" s="5"/>
    </row>
    <row r="134" spans="1:4">
      <c r="A134" s="3" t="s">
        <v>39</v>
      </c>
      <c r="B134" s="10" t="str">
        <f>'3.Presentation'!B27</f>
        <v>No. 2</v>
      </c>
      <c r="C134" s="5"/>
    </row>
    <row r="135" spans="1:4">
      <c r="A135" s="5" t="s">
        <v>35</v>
      </c>
      <c r="B135" s="10">
        <f>'3.Presentation'!D28</f>
        <v>0</v>
      </c>
      <c r="C135" s="5"/>
    </row>
    <row r="136" spans="1:4">
      <c r="A136" s="5" t="s">
        <v>7</v>
      </c>
      <c r="B136" s="10">
        <f>VALUE(LEFT('3.Presentation'!D29))</f>
        <v>0</v>
      </c>
      <c r="C136" s="5" t="s">
        <v>38</v>
      </c>
    </row>
    <row r="137" spans="1:4">
      <c r="A137" s="5" t="s">
        <v>2</v>
      </c>
      <c r="B137" s="10">
        <f>'3.Presentation'!D30</f>
        <v>0</v>
      </c>
      <c r="C137" s="5"/>
    </row>
    <row r="138" spans="1:4">
      <c r="A138" s="5" t="s">
        <v>9</v>
      </c>
      <c r="B138" s="10">
        <f>'3.Presentation'!D31</f>
        <v>0</v>
      </c>
      <c r="C138" s="5"/>
    </row>
    <row r="139" spans="1:4">
      <c r="A139" s="5" t="s">
        <v>52</v>
      </c>
      <c r="B139" s="10">
        <f>IF('3.Presentation'!D32="yyyy/mm/dd",0,'3.Presentation'!D32)</f>
        <v>0</v>
      </c>
      <c r="C139" s="5"/>
    </row>
    <row r="140" spans="1:4">
      <c r="A140" s="5" t="s">
        <v>4</v>
      </c>
      <c r="B140" s="10">
        <f>VALUE(LEFT('3.Presentation'!D33))</f>
        <v>0</v>
      </c>
      <c r="C140" s="5" t="s">
        <v>37</v>
      </c>
    </row>
    <row r="141" spans="1:4">
      <c r="A141" s="5" t="s">
        <v>11</v>
      </c>
      <c r="B141" s="10">
        <f>VALUE(LEFT('3.Presentation'!D34))</f>
        <v>0</v>
      </c>
      <c r="C141" s="5" t="s">
        <v>36</v>
      </c>
    </row>
    <row r="142" spans="1:4">
      <c r="A142" s="5" t="s">
        <v>10</v>
      </c>
      <c r="B142" s="10">
        <f>VALUE(LEFT('3.Presentation'!D35))</f>
        <v>0</v>
      </c>
      <c r="C142" s="5" t="s">
        <v>57</v>
      </c>
    </row>
    <row r="143" spans="1:4">
      <c r="A143" s="5"/>
      <c r="B143" s="10"/>
      <c r="C143" s="5"/>
    </row>
    <row r="144" spans="1:4">
      <c r="A144" s="3" t="s">
        <v>40</v>
      </c>
      <c r="B144" s="10" t="str">
        <f>'3.Presentation'!B37</f>
        <v>No. 3</v>
      </c>
      <c r="C144" s="5"/>
    </row>
    <row r="145" spans="1:3">
      <c r="A145" s="5" t="s">
        <v>35</v>
      </c>
      <c r="B145" s="10">
        <f>'3.Presentation'!D38</f>
        <v>0</v>
      </c>
      <c r="C145" s="5"/>
    </row>
    <row r="146" spans="1:3">
      <c r="A146" s="5" t="s">
        <v>7</v>
      </c>
      <c r="B146" s="10">
        <f>VALUE(LEFT('3.Presentation'!D39))</f>
        <v>0</v>
      </c>
      <c r="C146" s="5" t="s">
        <v>38</v>
      </c>
    </row>
    <row r="147" spans="1:3">
      <c r="A147" s="5" t="s">
        <v>2</v>
      </c>
      <c r="B147" s="10">
        <f>'3.Presentation'!D40</f>
        <v>0</v>
      </c>
      <c r="C147" s="5"/>
    </row>
    <row r="148" spans="1:3">
      <c r="A148" s="5" t="s">
        <v>9</v>
      </c>
      <c r="B148" s="10">
        <f>'3.Presentation'!D41</f>
        <v>0</v>
      </c>
      <c r="C148" s="5"/>
    </row>
    <row r="149" spans="1:3">
      <c r="A149" s="5" t="s">
        <v>52</v>
      </c>
      <c r="B149" s="10">
        <f>IF('3.Presentation'!D42="yyyy/mm/dd",0,'3.Presentation'!D42)</f>
        <v>0</v>
      </c>
      <c r="C149" s="5"/>
    </row>
    <row r="150" spans="1:3">
      <c r="A150" s="5" t="s">
        <v>4</v>
      </c>
      <c r="B150" s="10">
        <f>VALUE(LEFT('3.Presentation'!D43))</f>
        <v>0</v>
      </c>
      <c r="C150" s="5" t="s">
        <v>37</v>
      </c>
    </row>
    <row r="151" spans="1:3">
      <c r="A151" s="5" t="s">
        <v>11</v>
      </c>
      <c r="B151" s="10">
        <f>VALUE(LEFT('3.Presentation'!D44))</f>
        <v>0</v>
      </c>
      <c r="C151" s="5" t="s">
        <v>36</v>
      </c>
    </row>
    <row r="152" spans="1:3">
      <c r="A152" s="5" t="s">
        <v>10</v>
      </c>
      <c r="B152" s="10">
        <f>VALUE(LEFT('3.Presentation'!D45))</f>
        <v>0</v>
      </c>
      <c r="C152" s="5" t="s">
        <v>57</v>
      </c>
    </row>
    <row r="153" spans="1:3">
      <c r="A153" s="5"/>
      <c r="B153" s="10"/>
      <c r="C153" s="5"/>
    </row>
    <row r="154" spans="1:3">
      <c r="A154" s="3" t="s">
        <v>41</v>
      </c>
      <c r="B154" s="10" t="str">
        <f>'3.Presentation'!B47</f>
        <v>No. 4</v>
      </c>
      <c r="C154" s="5"/>
    </row>
    <row r="155" spans="1:3">
      <c r="A155" s="5" t="s">
        <v>35</v>
      </c>
      <c r="B155" s="10">
        <f>'3.Presentation'!D48</f>
        <v>0</v>
      </c>
      <c r="C155" s="5"/>
    </row>
    <row r="156" spans="1:3">
      <c r="A156" s="5" t="s">
        <v>7</v>
      </c>
      <c r="B156" s="10">
        <f>VALUE(LEFT('3.Presentation'!D49))</f>
        <v>0</v>
      </c>
      <c r="C156" s="5" t="s">
        <v>38</v>
      </c>
    </row>
    <row r="157" spans="1:3">
      <c r="A157" s="5" t="s">
        <v>2</v>
      </c>
      <c r="B157" s="10">
        <f>'3.Presentation'!D50</f>
        <v>0</v>
      </c>
      <c r="C157" s="5"/>
    </row>
    <row r="158" spans="1:3">
      <c r="A158" s="5" t="s">
        <v>9</v>
      </c>
      <c r="B158" s="10">
        <f>'3.Presentation'!D51</f>
        <v>0</v>
      </c>
      <c r="C158" s="5"/>
    </row>
    <row r="159" spans="1:3">
      <c r="A159" s="5" t="s">
        <v>52</v>
      </c>
      <c r="B159" s="10">
        <f>IF('3.Presentation'!D52="yyyy/mm/dd",0,'3.Presentation'!D52)</f>
        <v>0</v>
      </c>
      <c r="C159" s="5"/>
    </row>
    <row r="160" spans="1:3">
      <c r="A160" s="5" t="s">
        <v>4</v>
      </c>
      <c r="B160" s="10">
        <f>VALUE(LEFT('3.Presentation'!D53))</f>
        <v>0</v>
      </c>
      <c r="C160" s="5" t="s">
        <v>37</v>
      </c>
    </row>
    <row r="161" spans="1:3">
      <c r="A161" s="5" t="s">
        <v>11</v>
      </c>
      <c r="B161" s="10">
        <f>VALUE(LEFT('3.Presentation'!D54))</f>
        <v>0</v>
      </c>
      <c r="C161" s="5" t="s">
        <v>36</v>
      </c>
    </row>
    <row r="162" spans="1:3">
      <c r="A162" s="5" t="s">
        <v>10</v>
      </c>
      <c r="B162" s="10">
        <f>VALUE(LEFT('3.Presentation'!D55))</f>
        <v>0</v>
      </c>
      <c r="C162" s="5" t="s">
        <v>57</v>
      </c>
    </row>
    <row r="163" spans="1:3">
      <c r="A163" s="5"/>
      <c r="B163" s="10"/>
      <c r="C163" s="5"/>
    </row>
    <row r="164" spans="1:3">
      <c r="A164" s="3" t="s">
        <v>42</v>
      </c>
      <c r="B164" s="10" t="str">
        <f>'3.Presentation'!B57</f>
        <v>No. 5</v>
      </c>
      <c r="C164" s="5"/>
    </row>
    <row r="165" spans="1:3">
      <c r="A165" s="5" t="s">
        <v>35</v>
      </c>
      <c r="B165" s="10">
        <f>'3.Presentation'!D58</f>
        <v>0</v>
      </c>
      <c r="C165" s="5"/>
    </row>
    <row r="166" spans="1:3">
      <c r="A166" s="5" t="s">
        <v>7</v>
      </c>
      <c r="B166" s="10">
        <f>VALUE(LEFT('3.Presentation'!D59))</f>
        <v>0</v>
      </c>
      <c r="C166" s="5" t="s">
        <v>38</v>
      </c>
    </row>
    <row r="167" spans="1:3">
      <c r="A167" s="5" t="s">
        <v>2</v>
      </c>
      <c r="B167" s="10">
        <f>'3.Presentation'!D60</f>
        <v>0</v>
      </c>
      <c r="C167" s="5"/>
    </row>
    <row r="168" spans="1:3">
      <c r="A168" s="5" t="s">
        <v>9</v>
      </c>
      <c r="B168" s="10">
        <f>'3.Presentation'!D61</f>
        <v>0</v>
      </c>
      <c r="C168" s="5"/>
    </row>
    <row r="169" spans="1:3">
      <c r="A169" s="5" t="s">
        <v>52</v>
      </c>
      <c r="B169" s="10">
        <f>IF('3.Presentation'!D62="yyyy/mm/dd",0,'3.Presentation'!D62)</f>
        <v>0</v>
      </c>
      <c r="C169" s="5"/>
    </row>
    <row r="170" spans="1:3">
      <c r="A170" s="5" t="s">
        <v>4</v>
      </c>
      <c r="B170" s="10">
        <f>VALUE(LEFT('3.Presentation'!D63))</f>
        <v>0</v>
      </c>
      <c r="C170" s="5" t="s">
        <v>37</v>
      </c>
    </row>
    <row r="171" spans="1:3">
      <c r="A171" s="5" t="s">
        <v>11</v>
      </c>
      <c r="B171" s="10">
        <f>VALUE(LEFT('3.Presentation'!D64))</f>
        <v>0</v>
      </c>
      <c r="C171" s="5" t="s">
        <v>36</v>
      </c>
    </row>
    <row r="172" spans="1:3">
      <c r="A172" s="5" t="s">
        <v>10</v>
      </c>
      <c r="B172" s="10">
        <f>VALUE(LEFT('3.Presentation'!D65))</f>
        <v>0</v>
      </c>
      <c r="C172" s="5" t="s">
        <v>57</v>
      </c>
    </row>
    <row r="173" spans="1:3">
      <c r="A173" s="5"/>
      <c r="B173" s="10"/>
      <c r="C173" s="5"/>
    </row>
    <row r="174" spans="1:3">
      <c r="A174" s="3" t="s">
        <v>43</v>
      </c>
      <c r="B174" s="10" t="str">
        <f>'3.Presentation'!B67</f>
        <v>No. 6</v>
      </c>
      <c r="C174" s="5"/>
    </row>
    <row r="175" spans="1:3">
      <c r="A175" s="5" t="s">
        <v>35</v>
      </c>
      <c r="B175" s="10">
        <f>'3.Presentation'!D68</f>
        <v>0</v>
      </c>
      <c r="C175" s="5"/>
    </row>
    <row r="176" spans="1:3">
      <c r="A176" s="5" t="s">
        <v>7</v>
      </c>
      <c r="B176" s="10">
        <f>VALUE(LEFT('3.Presentation'!D69))</f>
        <v>0</v>
      </c>
      <c r="C176" s="5" t="s">
        <v>38</v>
      </c>
    </row>
    <row r="177" spans="1:3">
      <c r="A177" s="5" t="s">
        <v>2</v>
      </c>
      <c r="B177" s="10">
        <f>'3.Presentation'!D70</f>
        <v>0</v>
      </c>
      <c r="C177" s="5"/>
    </row>
    <row r="178" spans="1:3">
      <c r="A178" s="5" t="s">
        <v>9</v>
      </c>
      <c r="B178" s="10">
        <f>'3.Presentation'!D71</f>
        <v>0</v>
      </c>
      <c r="C178" s="5"/>
    </row>
    <row r="179" spans="1:3">
      <c r="A179" s="5" t="s">
        <v>52</v>
      </c>
      <c r="B179" s="10">
        <f>IF('3.Presentation'!D72="yyyy/mm/dd",0,'3.Presentation'!D72)</f>
        <v>0</v>
      </c>
      <c r="C179" s="5"/>
    </row>
    <row r="180" spans="1:3">
      <c r="A180" s="5" t="s">
        <v>4</v>
      </c>
      <c r="B180" s="10">
        <f>VALUE(LEFT('3.Presentation'!D73))</f>
        <v>0</v>
      </c>
      <c r="C180" s="5" t="s">
        <v>37</v>
      </c>
    </row>
    <row r="181" spans="1:3">
      <c r="A181" s="5" t="s">
        <v>11</v>
      </c>
      <c r="B181" s="10">
        <f>VALUE(LEFT('3.Presentation'!D74))</f>
        <v>0</v>
      </c>
      <c r="C181" s="5" t="s">
        <v>36</v>
      </c>
    </row>
    <row r="182" spans="1:3">
      <c r="A182" s="5" t="s">
        <v>10</v>
      </c>
      <c r="B182" s="10">
        <f>VALUE(LEFT('3.Presentation'!D75))</f>
        <v>0</v>
      </c>
      <c r="C182" s="5" t="s">
        <v>57</v>
      </c>
    </row>
    <row r="183" spans="1:3">
      <c r="A183" s="5"/>
      <c r="B183" s="10"/>
      <c r="C183" s="5"/>
    </row>
    <row r="184" spans="1:3">
      <c r="A184" s="3" t="s">
        <v>44</v>
      </c>
      <c r="B184" s="10" t="str">
        <f>'3.Presentation'!B77</f>
        <v>No. 7</v>
      </c>
      <c r="C184" s="5"/>
    </row>
    <row r="185" spans="1:3">
      <c r="A185" s="5" t="s">
        <v>35</v>
      </c>
      <c r="B185" s="10">
        <f>'3.Presentation'!D78</f>
        <v>0</v>
      </c>
      <c r="C185" s="5"/>
    </row>
    <row r="186" spans="1:3">
      <c r="A186" s="5" t="s">
        <v>7</v>
      </c>
      <c r="B186" s="10">
        <f>VALUE(LEFT('3.Presentation'!D79))</f>
        <v>0</v>
      </c>
      <c r="C186" s="5" t="s">
        <v>38</v>
      </c>
    </row>
    <row r="187" spans="1:3">
      <c r="A187" s="5" t="s">
        <v>2</v>
      </c>
      <c r="B187" s="10">
        <f>'3.Presentation'!D80</f>
        <v>0</v>
      </c>
      <c r="C187" s="5"/>
    </row>
    <row r="188" spans="1:3">
      <c r="A188" s="5" t="s">
        <v>9</v>
      </c>
      <c r="B188" s="10">
        <f>'3.Presentation'!D81</f>
        <v>0</v>
      </c>
      <c r="C188" s="5"/>
    </row>
    <row r="189" spans="1:3">
      <c r="A189" s="5" t="s">
        <v>52</v>
      </c>
      <c r="B189" s="10">
        <f>IF('3.Presentation'!D82="yyyy/mm/dd",0,'3.Presentation'!D82)</f>
        <v>0</v>
      </c>
      <c r="C189" s="5"/>
    </row>
    <row r="190" spans="1:3">
      <c r="A190" s="5" t="s">
        <v>4</v>
      </c>
      <c r="B190" s="10">
        <f>VALUE(LEFT('3.Presentation'!D83))</f>
        <v>0</v>
      </c>
      <c r="C190" s="5" t="s">
        <v>37</v>
      </c>
    </row>
    <row r="191" spans="1:3">
      <c r="A191" s="5" t="s">
        <v>11</v>
      </c>
      <c r="B191" s="10">
        <f>VALUE(LEFT('3.Presentation'!D84))</f>
        <v>0</v>
      </c>
      <c r="C191" s="5" t="s">
        <v>36</v>
      </c>
    </row>
    <row r="192" spans="1:3">
      <c r="A192" s="5" t="s">
        <v>10</v>
      </c>
      <c r="B192" s="10">
        <f>VALUE(LEFT('3.Presentation'!D85))</f>
        <v>0</v>
      </c>
      <c r="C192" s="5" t="s">
        <v>57</v>
      </c>
    </row>
    <row r="193" spans="1:3">
      <c r="A193" s="5"/>
      <c r="B193" s="10"/>
      <c r="C193" s="5"/>
    </row>
    <row r="194" spans="1:3">
      <c r="A194" s="3" t="s">
        <v>45</v>
      </c>
      <c r="B194" s="10" t="str">
        <f>'3.Presentation'!B87</f>
        <v>No. 8</v>
      </c>
      <c r="C194" s="5"/>
    </row>
    <row r="195" spans="1:3">
      <c r="A195" s="5" t="s">
        <v>35</v>
      </c>
      <c r="B195" s="10">
        <f>'3.Presentation'!D88</f>
        <v>0</v>
      </c>
      <c r="C195" s="5"/>
    </row>
    <row r="196" spans="1:3">
      <c r="A196" s="5" t="s">
        <v>7</v>
      </c>
      <c r="B196" s="10">
        <f>VALUE(LEFT('3.Presentation'!D89))</f>
        <v>0</v>
      </c>
      <c r="C196" s="5" t="s">
        <v>38</v>
      </c>
    </row>
    <row r="197" spans="1:3">
      <c r="A197" s="5" t="s">
        <v>2</v>
      </c>
      <c r="B197" s="10">
        <f>'3.Presentation'!D90</f>
        <v>0</v>
      </c>
      <c r="C197" s="5"/>
    </row>
    <row r="198" spans="1:3">
      <c r="A198" s="5" t="s">
        <v>9</v>
      </c>
      <c r="B198" s="10">
        <f>'3.Presentation'!D91</f>
        <v>0</v>
      </c>
      <c r="C198" s="5"/>
    </row>
    <row r="199" spans="1:3">
      <c r="A199" s="5" t="s">
        <v>52</v>
      </c>
      <c r="B199" s="10">
        <f>IF('3.Presentation'!D92="yyyy/mm/dd",0,'3.Presentation'!D92)</f>
        <v>0</v>
      </c>
      <c r="C199" s="5"/>
    </row>
    <row r="200" spans="1:3">
      <c r="A200" s="5" t="s">
        <v>4</v>
      </c>
      <c r="B200" s="10">
        <f>VALUE(LEFT('3.Presentation'!D93))</f>
        <v>0</v>
      </c>
      <c r="C200" s="5" t="s">
        <v>37</v>
      </c>
    </row>
    <row r="201" spans="1:3">
      <c r="A201" s="5" t="s">
        <v>11</v>
      </c>
      <c r="B201" s="10">
        <f>VALUE(LEFT('3.Presentation'!D94))</f>
        <v>0</v>
      </c>
      <c r="C201" s="5" t="s">
        <v>36</v>
      </c>
    </row>
    <row r="202" spans="1:3">
      <c r="A202" s="5" t="s">
        <v>10</v>
      </c>
      <c r="B202" s="10">
        <f>VALUE(LEFT('3.Presentation'!D95))</f>
        <v>0</v>
      </c>
      <c r="C202" s="5" t="s">
        <v>57</v>
      </c>
    </row>
    <row r="203" spans="1:3">
      <c r="A203" s="5"/>
      <c r="B203" s="10"/>
      <c r="C203" s="5"/>
    </row>
    <row r="204" spans="1:3">
      <c r="A204" s="3" t="s">
        <v>46</v>
      </c>
      <c r="B204" s="10" t="str">
        <f>'3.Presentation'!B97</f>
        <v>No. 9</v>
      </c>
      <c r="C204" s="5"/>
    </row>
    <row r="205" spans="1:3">
      <c r="A205" s="5" t="s">
        <v>35</v>
      </c>
      <c r="B205" s="10">
        <f>'3.Presentation'!D98</f>
        <v>0</v>
      </c>
      <c r="C205" s="5"/>
    </row>
    <row r="206" spans="1:3">
      <c r="A206" s="5" t="s">
        <v>7</v>
      </c>
      <c r="B206" s="10">
        <f>VALUE(LEFT('3.Presentation'!D99))</f>
        <v>0</v>
      </c>
      <c r="C206" s="5" t="s">
        <v>38</v>
      </c>
    </row>
    <row r="207" spans="1:3">
      <c r="A207" s="5" t="s">
        <v>2</v>
      </c>
      <c r="B207" s="10">
        <f>'3.Presentation'!D100</f>
        <v>0</v>
      </c>
      <c r="C207" s="5"/>
    </row>
    <row r="208" spans="1:3">
      <c r="A208" s="5" t="s">
        <v>9</v>
      </c>
      <c r="B208" s="10">
        <f>'3.Presentation'!D101</f>
        <v>0</v>
      </c>
      <c r="C208" s="5"/>
    </row>
    <row r="209" spans="1:3">
      <c r="A209" s="5" t="s">
        <v>52</v>
      </c>
      <c r="B209" s="10">
        <f>IF('3.Presentation'!D102="yyyy/mm/dd",0,'3.Presentation'!D102)</f>
        <v>0</v>
      </c>
      <c r="C209" s="5"/>
    </row>
    <row r="210" spans="1:3">
      <c r="A210" s="5" t="s">
        <v>4</v>
      </c>
      <c r="B210" s="10">
        <f>VALUE(LEFT('3.Presentation'!D103))</f>
        <v>0</v>
      </c>
      <c r="C210" s="5" t="s">
        <v>37</v>
      </c>
    </row>
    <row r="211" spans="1:3">
      <c r="A211" s="5" t="s">
        <v>11</v>
      </c>
      <c r="B211" s="10">
        <f>VALUE(LEFT('3.Presentation'!D104))</f>
        <v>0</v>
      </c>
      <c r="C211" s="5" t="s">
        <v>36</v>
      </c>
    </row>
    <row r="212" spans="1:3">
      <c r="A212" s="5" t="s">
        <v>10</v>
      </c>
      <c r="B212" s="10">
        <f>VALUE(LEFT('3.Presentation'!D105))</f>
        <v>0</v>
      </c>
      <c r="C212" s="5" t="s">
        <v>57</v>
      </c>
    </row>
    <row r="213" spans="1:3">
      <c r="A213" s="5"/>
      <c r="B213" s="10"/>
      <c r="C213" s="5"/>
    </row>
    <row r="214" spans="1:3">
      <c r="A214" s="3" t="s">
        <v>47</v>
      </c>
      <c r="B214" s="10" t="str">
        <f>'3.Presentation'!B107</f>
        <v>No. 10</v>
      </c>
      <c r="C214" s="5"/>
    </row>
    <row r="215" spans="1:3">
      <c r="A215" s="5" t="s">
        <v>35</v>
      </c>
      <c r="B215" s="10">
        <f>'3.Presentation'!D108</f>
        <v>0</v>
      </c>
      <c r="C215" s="5"/>
    </row>
    <row r="216" spans="1:3">
      <c r="A216" s="5" t="s">
        <v>7</v>
      </c>
      <c r="B216" s="10">
        <f>VALUE(LEFT('3.Presentation'!D109))</f>
        <v>0</v>
      </c>
      <c r="C216" s="5" t="s">
        <v>38</v>
      </c>
    </row>
    <row r="217" spans="1:3">
      <c r="A217" s="5" t="s">
        <v>2</v>
      </c>
      <c r="B217" s="10">
        <f>'3.Presentation'!D110</f>
        <v>0</v>
      </c>
      <c r="C217" s="5"/>
    </row>
    <row r="218" spans="1:3">
      <c r="A218" s="5" t="s">
        <v>9</v>
      </c>
      <c r="B218" s="10">
        <f>'3.Presentation'!D111</f>
        <v>0</v>
      </c>
      <c r="C218" s="5"/>
    </row>
    <row r="219" spans="1:3">
      <c r="A219" s="5" t="s">
        <v>52</v>
      </c>
      <c r="B219" s="10">
        <f>IF('3.Presentation'!D112="yyyy/mm/dd",0,'3.Presentation'!D112)</f>
        <v>0</v>
      </c>
      <c r="C219" s="5"/>
    </row>
    <row r="220" spans="1:3">
      <c r="A220" s="5" t="s">
        <v>4</v>
      </c>
      <c r="B220" s="10">
        <f>VALUE(LEFT('3.Presentation'!D113))</f>
        <v>0</v>
      </c>
      <c r="C220" s="5" t="s">
        <v>37</v>
      </c>
    </row>
    <row r="221" spans="1:3">
      <c r="A221" s="5" t="s">
        <v>11</v>
      </c>
      <c r="B221" s="10">
        <f>VALUE(LEFT('3.Presentation'!D114))</f>
        <v>0</v>
      </c>
      <c r="C221" s="5" t="s">
        <v>36</v>
      </c>
    </row>
    <row r="222" spans="1:3">
      <c r="A222" s="5" t="s">
        <v>10</v>
      </c>
      <c r="B222" s="10">
        <f>VALUE(LEFT('3.Presentation'!D115))</f>
        <v>0</v>
      </c>
      <c r="C222" s="5" t="s">
        <v>57</v>
      </c>
    </row>
    <row r="223" spans="1:3">
      <c r="A223" s="5"/>
      <c r="B223" s="10"/>
      <c r="C223" s="5"/>
    </row>
    <row r="224" spans="1:3">
      <c r="A224" s="5"/>
      <c r="B224" s="10"/>
      <c r="C224" s="5"/>
    </row>
    <row r="225" spans="1:4">
      <c r="A225" s="3" t="s">
        <v>67</v>
      </c>
      <c r="B225" s="10"/>
      <c r="C225" s="5"/>
      <c r="D225" s="4"/>
    </row>
    <row r="226" spans="1:4">
      <c r="A226" s="3" t="s">
        <v>152</v>
      </c>
      <c r="B226" s="10"/>
      <c r="C226" s="5"/>
      <c r="D226" s="4"/>
    </row>
    <row r="227" spans="1:4">
      <c r="A227" s="5" t="s">
        <v>8</v>
      </c>
      <c r="B227" s="10">
        <f>VALUE(LEFT('4.Others'!D5))</f>
        <v>0</v>
      </c>
      <c r="C227" s="5" t="s">
        <v>51</v>
      </c>
      <c r="D227" s="4"/>
    </row>
    <row r="228" spans="1:4">
      <c r="A228" s="5"/>
      <c r="B228" s="10"/>
      <c r="C228" s="5"/>
      <c r="D228" s="4"/>
    </row>
    <row r="229" spans="1:4">
      <c r="A229" s="3" t="s">
        <v>34</v>
      </c>
      <c r="B229" s="10" t="str">
        <f>'4.Others'!B16</f>
        <v>No. 1</v>
      </c>
      <c r="C229" s="5"/>
      <c r="D229" s="4"/>
    </row>
    <row r="230" spans="1:4">
      <c r="A230" s="5" t="s">
        <v>48</v>
      </c>
      <c r="B230" s="10">
        <f>'4.Others'!D17</f>
        <v>0</v>
      </c>
      <c r="C230" s="5"/>
      <c r="D230" s="4"/>
    </row>
    <row r="231" spans="1:4">
      <c r="A231" s="5" t="s">
        <v>53</v>
      </c>
      <c r="B231" s="10">
        <f>IF('4.Others'!D18="yyyy/mm/dd",0,'4.Others'!D18)</f>
        <v>0</v>
      </c>
      <c r="C231" s="5"/>
      <c r="D231" s="4" t="s">
        <v>56</v>
      </c>
    </row>
    <row r="232" spans="1:4">
      <c r="A232" s="5" t="s">
        <v>4</v>
      </c>
      <c r="B232" s="10">
        <f>VALUE(LEFT('4.Others'!D19))</f>
        <v>0</v>
      </c>
      <c r="C232" s="4" t="s">
        <v>54</v>
      </c>
      <c r="D232" s="4"/>
    </row>
    <row r="233" spans="1:4">
      <c r="A233" s="5" t="s">
        <v>7</v>
      </c>
      <c r="B233" s="10">
        <f>VALUE(LEFT('4.Others'!D20))</f>
        <v>0</v>
      </c>
      <c r="C233" s="4" t="s">
        <v>55</v>
      </c>
      <c r="D233" s="4"/>
    </row>
    <row r="234" spans="1:4">
      <c r="A234" s="5"/>
      <c r="B234" s="10"/>
      <c r="C234" s="5"/>
      <c r="D234" s="4"/>
    </row>
    <row r="235" spans="1:4">
      <c r="A235" s="3" t="s">
        <v>39</v>
      </c>
      <c r="B235" s="10" t="str">
        <f>'4.Others'!B22</f>
        <v>No. 2</v>
      </c>
      <c r="C235" s="5"/>
      <c r="D235" s="4"/>
    </row>
    <row r="236" spans="1:4">
      <c r="A236" s="5" t="s">
        <v>48</v>
      </c>
      <c r="B236" s="10">
        <f>'4.Others'!D23</f>
        <v>0</v>
      </c>
      <c r="C236" s="5"/>
      <c r="D236" s="4"/>
    </row>
    <row r="237" spans="1:4">
      <c r="A237" s="5" t="s">
        <v>53</v>
      </c>
      <c r="B237" s="10">
        <f>IF('4.Others'!D24="yyyy/mm/dd",0,'4.Others'!D24)</f>
        <v>0</v>
      </c>
      <c r="C237" s="5"/>
      <c r="D237" s="4"/>
    </row>
    <row r="238" spans="1:4">
      <c r="A238" s="5" t="s">
        <v>4</v>
      </c>
      <c r="B238" s="10">
        <f>VALUE(LEFT('4.Others'!D25))</f>
        <v>0</v>
      </c>
      <c r="C238" s="4" t="s">
        <v>54</v>
      </c>
      <c r="D238" s="4"/>
    </row>
    <row r="239" spans="1:4">
      <c r="A239" s="5" t="s">
        <v>7</v>
      </c>
      <c r="B239" s="10">
        <f>VALUE(LEFT('4.Others'!D26))</f>
        <v>0</v>
      </c>
      <c r="C239" s="4" t="s">
        <v>55</v>
      </c>
      <c r="D239" s="4"/>
    </row>
    <row r="240" spans="1:4">
      <c r="A240" s="5"/>
      <c r="B240" s="10"/>
      <c r="C240" s="5"/>
      <c r="D240" s="4"/>
    </row>
    <row r="241" spans="1:4">
      <c r="A241" s="3" t="s">
        <v>40</v>
      </c>
      <c r="B241" s="10" t="str">
        <f>'4.Others'!B28</f>
        <v>No. 3</v>
      </c>
      <c r="C241" s="5"/>
      <c r="D241" s="4"/>
    </row>
    <row r="242" spans="1:4">
      <c r="A242" s="5" t="s">
        <v>48</v>
      </c>
      <c r="B242" s="10">
        <f>'4.Others'!D29</f>
        <v>0</v>
      </c>
      <c r="C242" s="5"/>
      <c r="D242" s="4"/>
    </row>
    <row r="243" spans="1:4">
      <c r="A243" s="5" t="s">
        <v>53</v>
      </c>
      <c r="B243" s="10">
        <f>IF('4.Others'!D30="yyyy/mm/dd",0,'4.Others'!D30)</f>
        <v>0</v>
      </c>
      <c r="C243" s="5"/>
      <c r="D243" s="4"/>
    </row>
    <row r="244" spans="1:4">
      <c r="A244" s="5" t="s">
        <v>4</v>
      </c>
      <c r="B244" s="10">
        <f>VALUE(LEFT('4.Others'!D31))</f>
        <v>0</v>
      </c>
      <c r="C244" s="4" t="s">
        <v>54</v>
      </c>
      <c r="D244" s="4"/>
    </row>
    <row r="245" spans="1:4">
      <c r="A245" s="5" t="s">
        <v>7</v>
      </c>
      <c r="B245" s="10">
        <f>VALUE(LEFT('4.Others'!D32))</f>
        <v>0</v>
      </c>
      <c r="C245" s="4" t="s">
        <v>55</v>
      </c>
      <c r="D245" s="4"/>
    </row>
    <row r="246" spans="1:4">
      <c r="A246" s="5"/>
      <c r="B246" s="10"/>
      <c r="C246" s="5"/>
      <c r="D246" s="4"/>
    </row>
    <row r="247" spans="1:4">
      <c r="A247" s="3" t="s">
        <v>41</v>
      </c>
      <c r="B247" s="10" t="str">
        <f>'4.Others'!B34</f>
        <v>No. 4</v>
      </c>
      <c r="C247" s="5"/>
      <c r="D247" s="4"/>
    </row>
    <row r="248" spans="1:4">
      <c r="A248" s="5" t="s">
        <v>48</v>
      </c>
      <c r="B248" s="10">
        <f>'4.Others'!D35</f>
        <v>0</v>
      </c>
      <c r="C248" s="5"/>
      <c r="D248" s="4"/>
    </row>
    <row r="249" spans="1:4">
      <c r="A249" s="5" t="s">
        <v>53</v>
      </c>
      <c r="B249" s="10">
        <f>IF('4.Others'!D36="yyyy/mm/dd",0,'4.Others'!D36)</f>
        <v>0</v>
      </c>
      <c r="C249" s="5"/>
      <c r="D249" s="4"/>
    </row>
    <row r="250" spans="1:4">
      <c r="A250" s="5" t="s">
        <v>4</v>
      </c>
      <c r="B250" s="10">
        <f>VALUE(LEFT('4.Others'!D37))</f>
        <v>0</v>
      </c>
      <c r="C250" s="4" t="s">
        <v>54</v>
      </c>
      <c r="D250" s="4"/>
    </row>
    <row r="251" spans="1:4">
      <c r="A251" s="5" t="s">
        <v>7</v>
      </c>
      <c r="B251" s="10">
        <f>VALUE(LEFT('4.Others'!D38))</f>
        <v>0</v>
      </c>
      <c r="C251" s="4" t="s">
        <v>55</v>
      </c>
      <c r="D251" s="4"/>
    </row>
    <row r="252" spans="1:4">
      <c r="A252" s="5"/>
      <c r="B252" s="10"/>
      <c r="C252" s="5"/>
      <c r="D252" s="4"/>
    </row>
    <row r="253" spans="1:4">
      <c r="A253" s="3" t="s">
        <v>42</v>
      </c>
      <c r="B253" s="10" t="str">
        <f>'4.Others'!B40</f>
        <v>No. 5</v>
      </c>
      <c r="C253" s="5"/>
      <c r="D253" s="4"/>
    </row>
    <row r="254" spans="1:4">
      <c r="A254" s="5" t="s">
        <v>48</v>
      </c>
      <c r="B254" s="10">
        <f>'4.Others'!D41</f>
        <v>0</v>
      </c>
      <c r="C254" s="5"/>
      <c r="D254" s="4"/>
    </row>
    <row r="255" spans="1:4">
      <c r="A255" s="5" t="s">
        <v>53</v>
      </c>
      <c r="B255" s="10">
        <f>IF('4.Others'!D42="yyyy/mm/dd",0,'4.Others'!D42)</f>
        <v>0</v>
      </c>
      <c r="C255" s="5"/>
      <c r="D255" s="4"/>
    </row>
    <row r="256" spans="1:4">
      <c r="A256" s="5" t="s">
        <v>4</v>
      </c>
      <c r="B256" s="10">
        <f>VALUE(LEFT('4.Others'!D43))</f>
        <v>0</v>
      </c>
      <c r="C256" s="4" t="s">
        <v>54</v>
      </c>
      <c r="D256" s="4"/>
    </row>
    <row r="257" spans="1:4">
      <c r="A257" s="5" t="s">
        <v>7</v>
      </c>
      <c r="B257" s="10">
        <f>VALUE(LEFT('4.Others'!D44))</f>
        <v>0</v>
      </c>
      <c r="C257" s="4" t="s">
        <v>55</v>
      </c>
      <c r="D257" s="4"/>
    </row>
    <row r="258" spans="1:4">
      <c r="A258" s="5"/>
      <c r="B258" s="10"/>
      <c r="C258" s="5"/>
      <c r="D258" s="4"/>
    </row>
    <row r="259" spans="1:4">
      <c r="A259" s="5"/>
      <c r="B259" s="10"/>
      <c r="C259" s="5"/>
      <c r="D259" s="4"/>
    </row>
    <row r="260" spans="1:4">
      <c r="A260" s="5"/>
      <c r="B260" s="10"/>
      <c r="C260" s="5"/>
      <c r="D260" s="4"/>
    </row>
    <row r="261" spans="1:4">
      <c r="A261" s="5"/>
      <c r="B261" s="10"/>
      <c r="C261" s="5"/>
      <c r="D261" s="4"/>
    </row>
  </sheetData>
  <sheetProtection algorithmName="SHA-512" hashValue="ovSKP5IceW1PIDEtL28Y8mZx/W1+lQwHlHh59Y3qZuyL512elhDj8s1/s852p1BumwrjY2nkZ/cbGRbnYCWkPQ==" saltValue="jXMTWePOCoT5IIiGwpasIA==" spinCount="100000" sheet="1" formatCells="0"/>
  <phoneticPr fontId="2"/>
  <pageMargins left="0.7" right="0.7" top="0.75" bottom="0.75" header="0.3" footer="0.3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_Flow_SignoffStatus xmlns="c0475bb0-5bc2-44a7-92b0-531bdde61e41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8" ma:contentTypeDescription="新しいドキュメントを作成します。" ma:contentTypeScope="" ma:versionID="d98e8bf215742004c0ba1a92348a0933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559ce7a4141d56e7ebdba4aef7f7569c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3574953-beaf-4ad2-8511-75fdddc9cde9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67DCA4-559C-4AA4-8721-418D5D939C24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0475bb0-5bc2-44a7-92b0-531bdde61e41"/>
    <ds:schemaRef ds:uri="http://purl.org/dc/terms/"/>
    <ds:schemaRef ds:uri="http://schemas.openxmlformats.org/package/2006/metadata/core-properties"/>
    <ds:schemaRef ds:uri="http://purl.org/dc/dcmitype/"/>
    <ds:schemaRef ds:uri="273501e5-1f71-45b9-8a46-492e4d7a76e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9EB7BA-0F65-4404-B767-FE7E6E293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DD00AA-96B1-4553-B54C-323C7F9EA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1.Applicant</vt:lpstr>
      <vt:lpstr>2.Publication</vt:lpstr>
      <vt:lpstr>3.Presentation</vt:lpstr>
      <vt:lpstr>4.Others</vt:lpstr>
      <vt:lpstr>office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Isomura Lab</dc:creator>
  <cp:lastModifiedBy>菊地　昌弘</cp:lastModifiedBy>
  <cp:lastPrinted>2021-09-27T07:44:56Z</cp:lastPrinted>
  <dcterms:created xsi:type="dcterms:W3CDTF">2015-06-05T18:19:34Z</dcterms:created>
  <dcterms:modified xsi:type="dcterms:W3CDTF">2025-09-30T10:04:02Z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MediaServiceImageTags">
    <vt:lpwstr/>
  </property>
</Properties>
</file>