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44.CS（クリニシャンサイエンティスト）を対象とした新たな奨学金制度（卓越大学院Ⅲ）を2023年度から導入する/2024年度/01_申請様式/英文/"/>
    </mc:Choice>
  </mc:AlternateContent>
  <xr:revisionPtr revIDLastSave="29" documentId="13_ncr:1_{52EDF427-9CCD-4D63-98A8-0350D5200A6E}" xr6:coauthVersionLast="47" xr6:coauthVersionMax="47" xr10:uidLastSave="{9982835D-261E-4B78-A48B-601F0C7F3E36}"/>
  <bookViews>
    <workbookView xWindow="-120" yWindow="-120" windowWidth="30960" windowHeight="16800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23" i="10"/>
  <c r="B22" i="10"/>
  <c r="B9" i="10"/>
  <c r="B255" i="10" l="1"/>
  <c r="B257" i="10"/>
  <c r="B258" i="10"/>
  <c r="B259" i="10"/>
  <c r="B260" i="10"/>
  <c r="B261" i="10"/>
  <c r="B263" i="10"/>
  <c r="B264" i="10"/>
  <c r="B265" i="10"/>
  <c r="B266" i="10"/>
  <c r="B267" i="10"/>
  <c r="B269" i="10"/>
  <c r="B270" i="10"/>
  <c r="B271" i="10"/>
  <c r="B272" i="10"/>
  <c r="B273" i="10"/>
  <c r="B275" i="10"/>
  <c r="B276" i="10"/>
  <c r="B277" i="10"/>
  <c r="B278" i="10"/>
  <c r="B279" i="10"/>
  <c r="B281" i="10"/>
  <c r="B282" i="10"/>
  <c r="B283" i="10"/>
  <c r="B284" i="10"/>
  <c r="B285" i="10"/>
  <c r="B141" i="10"/>
  <c r="B143" i="10"/>
  <c r="B144" i="10"/>
  <c r="B145" i="10"/>
  <c r="B146" i="10"/>
  <c r="B147" i="10"/>
  <c r="B148" i="10"/>
  <c r="B149" i="10"/>
  <c r="B150" i="10"/>
  <c r="B151" i="10"/>
  <c r="B154" i="10"/>
  <c r="B155" i="10"/>
  <c r="B156" i="10"/>
  <c r="B157" i="10"/>
  <c r="B158" i="10"/>
  <c r="B159" i="10"/>
  <c r="B160" i="10"/>
  <c r="B161" i="10"/>
  <c r="B162" i="10"/>
  <c r="B165" i="10"/>
  <c r="B166" i="10"/>
  <c r="B167" i="10"/>
  <c r="B168" i="10"/>
  <c r="B169" i="10"/>
  <c r="B170" i="10"/>
  <c r="B171" i="10"/>
  <c r="B172" i="10"/>
  <c r="B173" i="10"/>
  <c r="B176" i="10"/>
  <c r="B177" i="10"/>
  <c r="B178" i="10"/>
  <c r="B179" i="10"/>
  <c r="B180" i="10"/>
  <c r="B181" i="10"/>
  <c r="B182" i="10"/>
  <c r="B183" i="10"/>
  <c r="B184" i="10"/>
  <c r="B187" i="10"/>
  <c r="B188" i="10"/>
  <c r="B189" i="10"/>
  <c r="B190" i="10"/>
  <c r="B191" i="10"/>
  <c r="B192" i="10"/>
  <c r="B193" i="10"/>
  <c r="B194" i="10"/>
  <c r="B195" i="10"/>
  <c r="B198" i="10"/>
  <c r="B199" i="10"/>
  <c r="B200" i="10"/>
  <c r="B201" i="10"/>
  <c r="B202" i="10"/>
  <c r="B203" i="10"/>
  <c r="B204" i="10"/>
  <c r="B205" i="10"/>
  <c r="B206" i="10"/>
  <c r="B209" i="10"/>
  <c r="B210" i="10"/>
  <c r="B211" i="10"/>
  <c r="B212" i="10"/>
  <c r="B213" i="10"/>
  <c r="B214" i="10"/>
  <c r="B215" i="10"/>
  <c r="B216" i="10"/>
  <c r="B217" i="10"/>
  <c r="B220" i="10"/>
  <c r="B221" i="10"/>
  <c r="B222" i="10"/>
  <c r="B223" i="10"/>
  <c r="B224" i="10"/>
  <c r="B225" i="10"/>
  <c r="B226" i="10"/>
  <c r="B227" i="10"/>
  <c r="B228" i="10"/>
  <c r="B231" i="10"/>
  <c r="B232" i="10"/>
  <c r="B233" i="10"/>
  <c r="B234" i="10"/>
  <c r="B235" i="10"/>
  <c r="B236" i="10"/>
  <c r="B237" i="10"/>
  <c r="B238" i="10"/>
  <c r="B239" i="10"/>
  <c r="B242" i="10"/>
  <c r="B243" i="10"/>
  <c r="B244" i="10"/>
  <c r="B245" i="10"/>
  <c r="B246" i="10"/>
  <c r="B247" i="10"/>
  <c r="B248" i="10"/>
  <c r="B249" i="10"/>
  <c r="B250" i="10"/>
  <c r="B26" i="10"/>
  <c r="B28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8" i="10"/>
  <c r="B50" i="10"/>
  <c r="B51" i="10"/>
  <c r="B52" i="10"/>
  <c r="B53" i="10"/>
  <c r="B54" i="10"/>
  <c r="B55" i="10"/>
  <c r="B56" i="10"/>
  <c r="B57" i="10"/>
  <c r="B58" i="10"/>
  <c r="B59" i="10"/>
  <c r="B61" i="10"/>
  <c r="B62" i="10"/>
  <c r="B63" i="10"/>
  <c r="B64" i="10"/>
  <c r="B65" i="10"/>
  <c r="B66" i="10"/>
  <c r="B67" i="10"/>
  <c r="B68" i="10"/>
  <c r="B69" i="10"/>
  <c r="B70" i="10"/>
  <c r="B72" i="10"/>
  <c r="B73" i="10"/>
  <c r="B74" i="10"/>
  <c r="B75" i="10"/>
  <c r="B76" i="10"/>
  <c r="B77" i="10"/>
  <c r="B78" i="10"/>
  <c r="B79" i="10"/>
  <c r="B80" i="10"/>
  <c r="B81" i="10"/>
  <c r="B83" i="10"/>
  <c r="B84" i="10"/>
  <c r="B85" i="10"/>
  <c r="B86" i="10"/>
  <c r="B87" i="10"/>
  <c r="B88" i="10"/>
  <c r="B89" i="10"/>
  <c r="B90" i="10"/>
  <c r="B91" i="10"/>
  <c r="B92" i="10"/>
  <c r="B94" i="10"/>
  <c r="B95" i="10"/>
  <c r="B96" i="10"/>
  <c r="B97" i="10"/>
  <c r="B98" i="10"/>
  <c r="B99" i="10"/>
  <c r="B100" i="10"/>
  <c r="B101" i="10"/>
  <c r="B102" i="10"/>
  <c r="B103" i="10"/>
  <c r="B105" i="10"/>
  <c r="B106" i="10"/>
  <c r="B107" i="10"/>
  <c r="B108" i="10"/>
  <c r="B109" i="10"/>
  <c r="B110" i="10"/>
  <c r="B111" i="10"/>
  <c r="B112" i="10"/>
  <c r="B113" i="10"/>
  <c r="B114" i="10"/>
  <c r="B116" i="10"/>
  <c r="B117" i="10"/>
  <c r="B118" i="10"/>
  <c r="B119" i="10"/>
  <c r="B120" i="10"/>
  <c r="B121" i="10"/>
  <c r="B122" i="10"/>
  <c r="B123" i="10"/>
  <c r="B124" i="10"/>
  <c r="B125" i="10"/>
  <c r="B127" i="10"/>
  <c r="B128" i="10"/>
  <c r="B129" i="10"/>
  <c r="B130" i="10"/>
  <c r="B131" i="10"/>
  <c r="B132" i="10"/>
  <c r="B133" i="10"/>
  <c r="B134" i="10"/>
  <c r="B135" i="10"/>
  <c r="B136" i="10"/>
  <c r="B11" i="10"/>
  <c r="B21" i="10"/>
  <c r="B20" i="10"/>
  <c r="B19" i="10"/>
  <c r="B18" i="10"/>
  <c r="B17" i="10"/>
  <c r="B10" i="10"/>
  <c r="B8" i="10"/>
  <c r="B12" i="10" s="1"/>
  <c r="B7" i="10"/>
  <c r="B14" i="10" s="1"/>
  <c r="B6" i="10"/>
  <c r="B5" i="10"/>
  <c r="B13" i="10" l="1"/>
</calcChain>
</file>

<file path=xl/sharedStrings.xml><?xml version="1.0" encoding="utf-8"?>
<sst xmlns="http://schemas.openxmlformats.org/spreadsheetml/2006/main" count="791" uniqueCount="190">
  <si>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</si>
  <si>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</si>
  <si>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</si>
  <si>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</si>
  <si>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現学年</t>
    <rPh sb="0" eb="3">
      <t>ゲンガクネン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</si>
  <si>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</si>
  <si>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</si>
  <si>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doi:</t>
    <phoneticPr fontId="2"/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</si>
  <si>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</si>
  <si>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</si>
  <si>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</si>
  <si>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</si>
  <si>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</si>
  <si>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</si>
  <si>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</si>
  <si>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</si>
  <si>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特別コース</t>
    <rPh sb="0" eb="2">
      <t>トクベツ</t>
    </rPh>
    <phoneticPr fontId="2"/>
  </si>
  <si>
    <t>0（選択）, 1. 医歯学総合研究科, 2. 保健衛生学研究科</t>
    <phoneticPr fontId="2"/>
  </si>
  <si>
    <t>0（選択）, 1 学年, 2 学年, 3 学年, 3 学年(今年度編入), 4 学年, 5 学年</t>
    <rPh sb="9" eb="11">
      <t>ガクネン</t>
    </rPh>
    <phoneticPr fontId="1"/>
  </si>
  <si>
    <t>0. 対象外, 1. 評価対象, 9. 要確認</t>
    <rPh sb="3" eb="6">
      <t>タイショウガイ</t>
    </rPh>
    <rPh sb="11" eb="15">
      <t>ヒョウカタイショウ</t>
    </rPh>
    <rPh sb="20" eb="23">
      <t>ヨウカクニン</t>
    </rPh>
    <phoneticPr fontId="2"/>
  </si>
  <si>
    <t>0. 対象外, 1. 入試順位, 2. GPA順位 9. 要確認</t>
    <rPh sb="3" eb="6">
      <t>タイショウガイ</t>
    </rPh>
    <rPh sb="11" eb="15">
      <t>ニュウシジュンイ</t>
    </rPh>
    <rPh sb="23" eb="25">
      <t>ジュンイ</t>
    </rPh>
    <rPh sb="29" eb="32">
      <t>ヨウカクニン</t>
    </rPh>
    <phoneticPr fontId="2"/>
  </si>
  <si>
    <t>対象(簡易)</t>
    <rPh sb="0" eb="2">
      <t>タイショウ</t>
    </rPh>
    <rPh sb="3" eb="5">
      <t>カンイ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</si>
  <si>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</si>
  <si>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</si>
  <si>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</si>
  <si>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</si>
  <si>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</si>
  <si>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</si>
  <si>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</si>
  <si>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</si>
  <si>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</si>
  <si>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</si>
  <si>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</si>
  <si>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</si>
  <si>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</si>
  <si>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</si>
  <si>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</si>
  <si>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</si>
  <si>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</si>
  <si>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</si>
  <si>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</si>
  <si>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</si>
  <si>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</si>
  <si>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</si>
  <si>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</si>
  <si>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</si>
  <si>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</si>
  <si>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</si>
  <si>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</si>
  <si>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</si>
  <si>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</si>
  <si>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</si>
  <si>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</si>
  <si>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</si>
  <si>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</si>
  <si>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</si>
  <si>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</si>
  <si>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</si>
  <si>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</si>
  <si>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</si>
  <si>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</si>
  <si>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</si>
  <si>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</si>
  <si>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</si>
  <si>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</si>
  <si>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</si>
  <si>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学業(簡易)</t>
    <rPh sb="0" eb="2">
      <t>ガクギョウ</t>
    </rPh>
    <rPh sb="3" eb="5">
      <t>カンイ</t>
    </rPh>
    <phoneticPr fontId="2"/>
  </si>
  <si>
    <t>選考区分</t>
    <rPh sb="0" eb="4">
      <t>センコウクブン</t>
    </rPh>
    <phoneticPr fontId="2"/>
  </si>
  <si>
    <t>1. 医歯m, 2. 医歯, 3. 生命, 4. 保健</t>
    <rPh sb="3" eb="4">
      <t>イ</t>
    </rPh>
    <rPh sb="4" eb="5">
      <t>シ</t>
    </rPh>
    <rPh sb="18" eb="20">
      <t>セイメイ</t>
    </rPh>
    <rPh sb="25" eb="27">
      <t>ホケン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</si>
  <si>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</si>
  <si>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</si>
  <si>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</si>
  <si>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</si>
  <si>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</si>
  <si>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</si>
  <si>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</si>
  <si>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</si>
  <si>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</si>
  <si>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</si>
  <si>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</si>
  <si>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</si>
  <si>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事務使用ワークシート（改変しないでください。）</t>
    <rPh sb="0" eb="4">
      <t>ジムシヨウ</t>
    </rPh>
    <rPh sb="11" eb="13">
      <t>カイヘン</t>
    </rPh>
    <phoneticPr fontId="2"/>
  </si>
  <si>
    <t>1. Information of applicant</t>
    <phoneticPr fontId="2"/>
  </si>
  <si>
    <t>Name</t>
    <phoneticPr fontId="2"/>
  </si>
  <si>
    <t>Student ID No.</t>
    <phoneticPr fontId="2"/>
  </si>
  <si>
    <t>Major</t>
    <phoneticPr fontId="2"/>
  </si>
  <si>
    <t>School year</t>
    <phoneticPr fontId="2"/>
  </si>
  <si>
    <t>(current)</t>
    <phoneticPr fontId="2"/>
  </si>
  <si>
    <t>Special course</t>
    <phoneticPr fontId="2"/>
  </si>
  <si>
    <r>
      <t>2. Research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</si>
  <si>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>Q4. Does the research plan directly connect the basic field and the 
       application field?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</si>
  <si>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</si>
  <si>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</si>
  <si>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</si>
  <si>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</si>
  <si>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</si>
  <si>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</si>
  <si>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</si>
  <si>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</si>
  <si>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</si>
  <si>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</si>
  <si>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</si>
  <si>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</si>
  <si>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</si>
  <si>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</si>
  <si>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</si>
  <si>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</si>
  <si>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</si>
  <si>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</si>
  <si>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</si>
  <si>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</si>
  <si>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</si>
  <si>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</si>
  <si>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</si>
  <si>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</si>
  <si>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</si>
  <si>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</si>
  <si>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</si>
  <si>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</si>
  <si>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</si>
  <si>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>doi:</t>
    </r>
    <r>
      <rPr>
        <sz val="10"/>
        <color theme="1"/>
        <rFont val="Times New Roman"/>
        <family val="1"/>
      </rPr>
      <t xml:space="preserve"> (if it has)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</si>
  <si>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</si>
  <si>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</si>
  <si>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</si>
  <si>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</si>
  <si>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</si>
  <si>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</si>
  <si>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</si>
  <si>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</si>
  <si>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</si>
  <si>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</si>
  <si>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</si>
  <si>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</si>
  <si>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</si>
  <si>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</si>
  <si>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</si>
  <si>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</si>
  <si>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</si>
  <si>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r>
      <t xml:space="preserve">※9=3 学年(今年度編入), </t>
    </r>
    <r>
      <rPr>
        <sz val="11"/>
        <color rgb="FFFF0000"/>
        <rFont val="Yu Gothic"/>
        <family val="3"/>
        <charset val="128"/>
        <scheme val="minor"/>
      </rPr>
      <t>英語版では計算式が異なる</t>
    </r>
    <rPh sb="5" eb="7">
      <t>ガクネン</t>
    </rPh>
    <rPh sb="8" eb="13">
      <t>コンネンドヘンニュウ</t>
    </rPh>
    <rPh sb="16" eb="19">
      <t>エイゴバン</t>
    </rPh>
    <rPh sb="21" eb="24">
      <t>ケイサンシキ</t>
    </rPh>
    <rPh sb="25" eb="26">
      <t>コト</t>
    </rPh>
    <phoneticPr fontId="2"/>
  </si>
  <si>
    <t>Q3. Does it include collaborative research with other laboratories within
       the university?</t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</si>
  <si>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</si>
  <si>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</si>
  <si>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</si>
  <si>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</si>
  <si>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</si>
  <si>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</si>
  <si>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</si>
  <si>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</si>
  <si>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</si>
  <si>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</si>
  <si>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</si>
  <si>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 xml:space="preserve">The above items relate to the implementation of international and </t>
    <phoneticPr fontId="2"/>
  </si>
  <si>
    <t xml:space="preserve">    interdisciplinary research, and they do not give the superiority or inferiority of</t>
    <phoneticPr fontId="2"/>
  </si>
  <si>
    <t xml:space="preserve">    the research plan itself. </t>
    <phoneticPr fontId="2"/>
  </si>
  <si>
    <t>Publishing date</t>
    <phoneticPr fontId="2"/>
  </si>
  <si>
    <t>Research supervisor</t>
    <phoneticPr fontId="2"/>
  </si>
  <si>
    <t>Graduate school</t>
    <phoneticPr fontId="2"/>
  </si>
  <si>
    <t>研究指導者</t>
    <rPh sb="0" eb="5">
      <t>ケンキュウシドウシャ</t>
    </rPh>
    <phoneticPr fontId="2"/>
  </si>
  <si>
    <t>研究指導者氏名</t>
    <rPh sb="0" eb="7">
      <t>ケンキュウシドウシャシメイ</t>
    </rPh>
    <phoneticPr fontId="2"/>
  </si>
  <si>
    <t>Title of your research plan</t>
    <phoneticPr fontId="2"/>
  </si>
  <si>
    <t>研究課題名</t>
    <rPh sb="0" eb="5">
      <t>ケンキュウカダイメイ</t>
    </rPh>
    <phoneticPr fontId="2"/>
  </si>
  <si>
    <t>0 (select one)</t>
    <phoneticPr fontId="2"/>
  </si>
  <si>
    <t>Master's degree</t>
    <phoneticPr fontId="2"/>
  </si>
  <si>
    <t>Prigram</t>
    <phoneticPr fontId="2"/>
  </si>
  <si>
    <t>修士課程の経歴</t>
  </si>
  <si>
    <t>申請区分</t>
    <rPh sb="0" eb="2">
      <t>シンセイ</t>
    </rPh>
    <rPh sb="2" eb="4">
      <t>クブン</t>
    </rPh>
    <phoneticPr fontId="2"/>
  </si>
  <si>
    <t>0（選択）, 1. 修士号取得(本学), 2. 修士号取得(他大学), 3. 修士号なし(医・歯・薬学部等卒業), 4. 修士号なし(保健衛生学研究科在学中), 5. その他(要確認)　（2022/04改訂）</t>
    <rPh sb="101" eb="103">
      <t>カイテイ</t>
    </rPh>
    <phoneticPr fontId="1"/>
  </si>
  <si>
    <t>0（選択）, 1. 該当なし, 2. 本学のMD-PhD／DDS-PhD／研究者養成コース・基礎研究医プログラム　（2022/04改訂）</t>
    <phoneticPr fontId="2"/>
  </si>
  <si>
    <t>0 （選択）, 1 TMDU卓越大学院生（Ⅰ）および（Ⅱ）, 2 TMDU卓越大学院生（Ⅰ）のみ, 3 TMDU卓越大学院生（Ⅱ）のみ</t>
    <phoneticPr fontId="2"/>
  </si>
  <si>
    <t xml:space="preserve">Limited to those issued/accepted within the last 5 years (later than April </t>
    <phoneticPr fontId="2"/>
  </si>
  <si>
    <t>Limited to conference presentation within the last 5 years (later than April</t>
    <phoneticPr fontId="2"/>
  </si>
  <si>
    <t xml:space="preserve">The conference is "domestic" if it is held in Japan or in the international 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</si>
  <si>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</si>
  <si>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</si>
  <si>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</si>
  <si>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</si>
  <si>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</si>
  <si>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</si>
  <si>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</si>
  <si>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2022/09/14改訂</t>
    <rPh sb="10" eb="12">
      <t>カイテイ</t>
    </rPh>
    <phoneticPr fontId="2"/>
  </si>
  <si>
    <t>0（選択）, 1. 医歯学専攻(医学系), 2. 医歯学専攻(歯学系), 3. 生命理工医療科学専攻, 4. 看護先進科学専攻, 5. 共同災害看護学専攻</t>
    <phoneticPr fontId="2"/>
  </si>
  <si>
    <t>*</t>
    <phoneticPr fontId="2"/>
  </si>
  <si>
    <t xml:space="preserve">    2019).  (max. 10 papers)</t>
    <phoneticPr fontId="2"/>
  </si>
  <si>
    <t xml:space="preserve">    2019).  (max. 10 presentations)</t>
    <phoneticPr fontId="2"/>
  </si>
  <si>
    <t xml:space="preserve">    April 2019). </t>
    <phoneticPr fontId="2"/>
  </si>
  <si>
    <r>
      <t xml:space="preserve">Regarding your research plan described in Application Form </t>
    </r>
    <r>
      <rPr>
        <b/>
        <sz val="11"/>
        <color theme="1"/>
        <rFont val="游ゴシック"/>
        <family val="1"/>
        <charset val="128"/>
      </rPr>
      <t>５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</si>
  <si>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43200000TaroHakushi_Form3.xlsx)</t>
    </r>
    <phoneticPr fontId="2"/>
  </si>
  <si>
    <r>
      <t>Please name the file “&lt;</t>
    </r>
    <r>
      <rPr>
        <b/>
        <i/>
        <sz val="11"/>
        <color theme="1"/>
        <rFont val="Times New Roman"/>
        <family val="1"/>
      </rPr>
      <t>Student ID number</t>
    </r>
    <r>
      <rPr>
        <b/>
        <sz val="11"/>
        <color theme="1"/>
        <rFont val="Times New Roman"/>
        <family val="1"/>
      </rPr>
      <t>&gt;&lt;</t>
    </r>
    <r>
      <rPr>
        <b/>
        <i/>
        <sz val="11"/>
        <color theme="1"/>
        <rFont val="Times New Roman"/>
        <family val="1"/>
      </rPr>
      <t>Name</t>
    </r>
    <r>
      <rPr>
        <b/>
        <sz val="11"/>
        <color theme="1"/>
        <rFont val="Times New Roman"/>
        <family val="1"/>
      </rPr>
      <t xml:space="preserve">&gt;_Form3.xlsx”. </t>
    </r>
    <phoneticPr fontId="2"/>
  </si>
  <si>
    <t>Application Form 3 for CS Program</t>
    <phoneticPr fontId="2"/>
  </si>
  <si>
    <t>0 (select one)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</si>
</sst>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i/>
      <sz val="11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sz val="11"/>
      <color rgb="FF0070C0"/>
      <name val="Yu Gothic"/>
      <family val="2"/>
      <scheme val="minor"/>
    </font>
    <font>
      <sz val="11"/>
      <color rgb="FF0070C0"/>
      <name val="Yu Gothic"/>
      <family val="3"/>
      <charset val="128"/>
      <scheme val="minor"/>
    </font>
    <font>
      <b/>
      <sz val="11"/>
      <color theme="1"/>
      <name val="游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3" borderId="2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4" fontId="2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0" fillId="3" borderId="5" xfId="0" applyFont="1" applyFill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 wrapText="1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22" fillId="3" borderId="5" xfId="0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" fillId="3" borderId="0" xfId="0" applyFont="1" applyFill="1"/>
    <xf numFmtId="0" fontId="32" fillId="5" borderId="0" xfId="0" applyFont="1" applyFill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43"/>
  <sheetViews>
    <sheetView tabSelected="1" zoomScaleNormal="100" workbookViewId="0">
      <selection activeCell="J14" sqref="J14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4" t="s">
        <v>188</v>
      </c>
      <c r="C1" s="34"/>
      <c r="D1" s="34"/>
      <c r="E1" s="34"/>
      <c r="F1" s="35"/>
    </row>
    <row r="2" spans="2:6" ht="24.75" customHeight="1" thickBot="1">
      <c r="B2" s="15"/>
      <c r="D2" s="16" t="s">
        <v>125</v>
      </c>
      <c r="F2" s="17"/>
    </row>
    <row r="3" spans="2:6" ht="19.5" customHeight="1">
      <c r="B3" s="36" t="s">
        <v>98</v>
      </c>
      <c r="C3" s="18"/>
      <c r="D3" s="18"/>
      <c r="E3" s="18"/>
      <c r="F3" s="19"/>
    </row>
    <row r="4" spans="2:6" ht="19.5" customHeight="1" thickBot="1">
      <c r="B4" s="20" t="s">
        <v>82</v>
      </c>
      <c r="C4" s="21"/>
      <c r="D4" s="21"/>
      <c r="E4" s="21"/>
      <c r="F4" s="22"/>
    </row>
    <row r="5" spans="2:6" ht="19.5" customHeight="1" thickBot="1">
      <c r="B5" s="23"/>
      <c r="C5" s="24" t="s">
        <v>83</v>
      </c>
      <c r="D5" s="25"/>
      <c r="E5" s="21"/>
      <c r="F5" s="22"/>
    </row>
    <row r="6" spans="2:6" ht="19.5" customHeight="1" thickBot="1">
      <c r="B6" s="23"/>
      <c r="C6" s="37" t="s">
        <v>84</v>
      </c>
      <c r="D6" s="26"/>
      <c r="E6" s="21"/>
      <c r="F6" s="22"/>
    </row>
    <row r="7" spans="2:6" ht="19.5" customHeight="1" thickBot="1">
      <c r="B7" s="23"/>
      <c r="C7" s="38" t="s">
        <v>156</v>
      </c>
      <c r="D7" s="27" t="s">
        <v>137</v>
      </c>
      <c r="E7" s="21"/>
      <c r="F7" s="22"/>
    </row>
    <row r="8" spans="2:6" ht="19.5" customHeight="1" thickBot="1">
      <c r="B8" s="23"/>
      <c r="C8" s="24" t="s">
        <v>85</v>
      </c>
      <c r="D8" s="27" t="s">
        <v>161</v>
      </c>
      <c r="E8" s="21"/>
      <c r="F8" s="22"/>
    </row>
    <row r="9" spans="2:6" ht="19.5" customHeight="1" thickBot="1">
      <c r="B9" s="23"/>
      <c r="C9" s="37" t="s">
        <v>86</v>
      </c>
      <c r="D9" s="27" t="s">
        <v>137</v>
      </c>
      <c r="E9" s="21" t="s">
        <v>87</v>
      </c>
      <c r="F9" s="22"/>
    </row>
    <row r="10" spans="2:6" ht="19.5" customHeight="1" thickBot="1">
      <c r="B10" s="67"/>
      <c r="C10" s="68" t="s">
        <v>162</v>
      </c>
      <c r="D10" s="27" t="s">
        <v>137</v>
      </c>
      <c r="E10" s="21"/>
      <c r="F10" s="22"/>
    </row>
    <row r="11" spans="2:6" ht="19.5" customHeight="1" thickBot="1">
      <c r="B11" s="23"/>
      <c r="C11" s="24" t="s">
        <v>88</v>
      </c>
      <c r="D11" s="27" t="s">
        <v>137</v>
      </c>
      <c r="E11" s="21"/>
      <c r="F11" s="22"/>
    </row>
    <row r="12" spans="2:6" ht="19.5" customHeight="1" thickBot="1">
      <c r="B12" s="23"/>
      <c r="C12" s="63" t="s">
        <v>155</v>
      </c>
      <c r="D12" s="65"/>
      <c r="E12" s="21"/>
      <c r="F12" s="22"/>
    </row>
    <row r="13" spans="2:6" ht="19.5" customHeight="1" thickBot="1">
      <c r="B13" s="23"/>
      <c r="C13" s="24" t="s">
        <v>163</v>
      </c>
      <c r="D13" s="27" t="s">
        <v>189</v>
      </c>
      <c r="E13" s="21"/>
      <c r="F13" s="22"/>
    </row>
    <row r="14" spans="2:6" ht="19.5" customHeight="1">
      <c r="B14" s="23"/>
      <c r="C14" s="21"/>
      <c r="D14" s="21"/>
      <c r="E14" s="21"/>
      <c r="F14" s="22"/>
    </row>
    <row r="15" spans="2:6" ht="19.5" customHeight="1">
      <c r="B15" s="20" t="s">
        <v>89</v>
      </c>
      <c r="C15" s="21"/>
      <c r="D15" s="21"/>
      <c r="E15" s="21"/>
      <c r="F15" s="22"/>
    </row>
    <row r="16" spans="2:6" ht="19.5" customHeight="1" thickBot="1">
      <c r="B16" s="23"/>
      <c r="C16" s="24" t="s">
        <v>185</v>
      </c>
      <c r="D16" s="21"/>
      <c r="E16" s="21"/>
      <c r="F16" s="22"/>
    </row>
    <row r="17" spans="2:6" ht="37.5" customHeight="1" thickBot="1">
      <c r="B17" s="23"/>
      <c r="C17" s="64" t="s">
        <v>159</v>
      </c>
      <c r="D17" s="66"/>
      <c r="E17" s="21"/>
      <c r="F17" s="22"/>
    </row>
    <row r="18" spans="2:6" ht="36" customHeight="1" thickBot="1">
      <c r="B18" s="23"/>
      <c r="C18" s="84" t="s">
        <v>94</v>
      </c>
      <c r="D18" s="84"/>
      <c r="E18" s="84"/>
      <c r="F18" s="85"/>
    </row>
    <row r="19" spans="2:6" ht="19.5" customHeight="1" thickBot="1">
      <c r="B19" s="23"/>
      <c r="C19" s="21"/>
      <c r="D19" s="27" t="s">
        <v>161</v>
      </c>
      <c r="E19" s="21"/>
      <c r="F19" s="22"/>
    </row>
    <row r="20" spans="2:6" ht="36" customHeight="1" thickBot="1">
      <c r="B20" s="23"/>
      <c r="C20" s="84" t="s">
        <v>95</v>
      </c>
      <c r="D20" s="84"/>
      <c r="E20" s="84"/>
      <c r="F20" s="85"/>
    </row>
    <row r="21" spans="2:6" ht="19.5" customHeight="1" thickBot="1">
      <c r="B21" s="23"/>
      <c r="C21" s="21"/>
      <c r="D21" s="27" t="s">
        <v>137</v>
      </c>
      <c r="E21" s="21"/>
      <c r="F21" s="22"/>
    </row>
    <row r="22" spans="2:6" ht="36" customHeight="1" thickBot="1">
      <c r="B22" s="23"/>
      <c r="C22" s="84" t="s">
        <v>139</v>
      </c>
      <c r="D22" s="84"/>
      <c r="E22" s="84"/>
      <c r="F22" s="85"/>
    </row>
    <row r="23" spans="2:6" ht="19.5" customHeight="1" thickBot="1">
      <c r="B23" s="23"/>
      <c r="C23" s="21"/>
      <c r="D23" s="27" t="s">
        <v>137</v>
      </c>
      <c r="E23" s="21"/>
      <c r="F23" s="22"/>
    </row>
    <row r="24" spans="2:6" ht="36" customHeight="1" thickBot="1">
      <c r="B24" s="23"/>
      <c r="C24" s="84" t="s">
        <v>90</v>
      </c>
      <c r="D24" s="84"/>
      <c r="E24" s="84"/>
      <c r="F24" s="85"/>
    </row>
    <row r="25" spans="2:6" ht="19.5" customHeight="1" thickBot="1">
      <c r="B25" s="23"/>
      <c r="C25" s="21"/>
      <c r="D25" s="27" t="s">
        <v>137</v>
      </c>
      <c r="E25" s="21"/>
      <c r="F25" s="22"/>
    </row>
    <row r="26" spans="2:6" ht="36" customHeight="1" thickBot="1">
      <c r="B26" s="23"/>
      <c r="C26" s="84" t="s">
        <v>91</v>
      </c>
      <c r="D26" s="84"/>
      <c r="E26" s="84"/>
      <c r="F26" s="85"/>
    </row>
    <row r="27" spans="2:6" ht="19.5" customHeight="1" thickBot="1">
      <c r="B27" s="23"/>
      <c r="C27" s="21"/>
      <c r="D27" s="27" t="s">
        <v>137</v>
      </c>
      <c r="E27" s="21"/>
      <c r="F27" s="22"/>
    </row>
    <row r="28" spans="2:6" ht="19.5" customHeight="1">
      <c r="B28" s="23"/>
      <c r="C28" s="21"/>
      <c r="D28" s="21"/>
      <c r="E28" s="21"/>
      <c r="F28" s="22"/>
    </row>
    <row r="29" spans="2:6" ht="15.75" customHeight="1">
      <c r="B29" s="23"/>
      <c r="C29" s="41" t="s">
        <v>92</v>
      </c>
      <c r="D29" s="28"/>
      <c r="E29" s="21"/>
      <c r="F29" s="22"/>
    </row>
    <row r="30" spans="2:6" ht="15.75" customHeight="1">
      <c r="B30" s="23"/>
      <c r="C30" s="39" t="s">
        <v>93</v>
      </c>
      <c r="D30" s="28"/>
      <c r="E30" s="28"/>
      <c r="F30" s="61"/>
    </row>
    <row r="31" spans="2:6" ht="15.75" customHeight="1">
      <c r="B31" s="23"/>
      <c r="C31" s="39" t="s">
        <v>96</v>
      </c>
      <c r="D31" s="28"/>
      <c r="E31" s="28"/>
      <c r="F31" s="61"/>
    </row>
    <row r="32" spans="2:6" ht="15.75" customHeight="1">
      <c r="B32" s="23"/>
      <c r="C32" s="39" t="s">
        <v>151</v>
      </c>
      <c r="D32" s="28"/>
      <c r="E32" s="28"/>
      <c r="F32" s="61"/>
    </row>
    <row r="33" spans="2:6" ht="15.75" customHeight="1">
      <c r="B33" s="23"/>
      <c r="C33" s="39" t="s">
        <v>152</v>
      </c>
      <c r="D33" s="28"/>
      <c r="E33" s="28"/>
      <c r="F33" s="61"/>
    </row>
    <row r="34" spans="2:6" ht="15.75" customHeight="1">
      <c r="B34" s="23"/>
      <c r="C34" s="39" t="s">
        <v>153</v>
      </c>
      <c r="D34" s="21"/>
      <c r="E34" s="21"/>
      <c r="F34" s="22"/>
    </row>
    <row r="35" spans="2:6" ht="18" customHeight="1" thickBot="1">
      <c r="B35" s="30"/>
      <c r="C35" s="62"/>
      <c r="D35" s="31"/>
      <c r="E35" s="31"/>
      <c r="F35" s="32"/>
    </row>
    <row r="36" spans="2:6">
      <c r="D36" s="78" t="s">
        <v>97</v>
      </c>
      <c r="E36" s="79"/>
      <c r="F36" s="79"/>
    </row>
    <row r="39" spans="2:6" ht="16.5" thickBot="1">
      <c r="B39" s="33" t="s">
        <v>99</v>
      </c>
    </row>
    <row r="40" spans="2:6" ht="7.5" customHeight="1">
      <c r="B40" s="75"/>
      <c r="C40" s="80"/>
      <c r="D40" s="80"/>
      <c r="E40" s="80"/>
      <c r="F40" s="81"/>
    </row>
    <row r="41" spans="2:6">
      <c r="B41" s="76"/>
      <c r="C41" s="82" t="s">
        <v>187</v>
      </c>
      <c r="D41" s="82"/>
      <c r="E41" s="82"/>
      <c r="F41" s="83"/>
    </row>
    <row r="42" spans="2:6">
      <c r="B42" s="76"/>
      <c r="C42" s="82" t="s">
        <v>186</v>
      </c>
      <c r="D42" s="82"/>
      <c r="E42" s="82"/>
      <c r="F42" s="83"/>
    </row>
    <row r="43" spans="2:6" ht="7.5" customHeight="1" thickBot="1">
      <c r="B43" s="77"/>
      <c r="C43" s="73"/>
      <c r="D43" s="73"/>
      <c r="E43" s="73"/>
      <c r="F43" s="74"/>
    </row>
  </sheetData>
  <sheetProtection algorithmName="SHA-512" hashValue="ncURS4OhijW1rPMhqnfkNiz4ubNWUmuG7yQOc8DygvvhJ97FDM3fBPcgyxpNYnSrE88y3b0F+ACyT2plWiZW/A==" saltValue="SdILMCasbq4kNSu3zNP78Q==" spinCount="100000" sheet="1" formatCells="0"/>
  <mergeCells count="11">
    <mergeCell ref="C18:F18"/>
    <mergeCell ref="C20:F20"/>
    <mergeCell ref="C22:F22"/>
    <mergeCell ref="C24:F24"/>
    <mergeCell ref="C26:F26"/>
    <mergeCell ref="C43:F43"/>
    <mergeCell ref="B40:B43"/>
    <mergeCell ref="D36:F36"/>
    <mergeCell ref="C40:F40"/>
    <mergeCell ref="C41:F41"/>
    <mergeCell ref="C42:F42"/>
  </mergeCells>
  <phoneticPr fontId="2"/>
  <dataValidations count="7">
    <dataValidation type="list" allowBlank="1" showInputMessage="1" showErrorMessage="1" sqref="D10" xr:uid="{55A884B5-A65A-4F1F-B06C-720E9DBDF990}">
      <formula1>"0 (select one), 1. Master's degree (TMDU), 2. Master's degree (Other University), 3. No master's degree (from School of Medicine/Dentistry/Stomatology etc), 4. No master's degree (in School of Health Care Sciencess etc), 5 other"</formula1>
    </dataValidation>
    <dataValidation type="list" allowBlank="1" showInputMessage="1" showErrorMessage="1" sqref="D9" xr:uid="{139C457A-094A-48FC-9E3C-815420DC1648}">
      <formula1>"0 (select one), 1. Year 1,  2. Year 2, 3. Year 3,  3t. Year 3 (transferred this year),  4. Year 4,  5. Year 5"</formula1>
    </dataValidation>
    <dataValidation type="list" allowBlank="1" showInputMessage="1" showErrorMessage="1" sqref="D8" xr:uid="{448970E8-0AAE-4B2C-9295-1FF51282339F}">
      <formula1>"0 (select one), 1. Medical and Dental Sciences (Medical), 2. Medical and Dental Sciences (Dental), 3. Biomedical Sciences and Engineering, 4. Nursing Innovation Science, 5. Cooperative Doctoral Course in Disaster Nursing"</formula1>
    </dataValidation>
    <dataValidation type="list" allowBlank="1" showInputMessage="1" showErrorMessage="1" sqref="D7" xr:uid="{D66F9E54-8FAC-4AD1-8D53-645A99C6A0B2}">
      <formula1>"0 (select one), 1. Graduate School of Medical and Dental Sciences, 2. Graduate School of Health Care Sciences"</formula1>
    </dataValidation>
    <dataValidation type="list" allowBlank="1" showInputMessage="1" showErrorMessage="1" sqref="D11" xr:uid="{AFC94E97-79BA-4EB6-B4D0-46372DD67AD9}">
      <formula1>"0 (select one), 1. N/A (most cases), 2. TMDU's MD-PhD/DDS-PhD course or Researcher Training Course"</formula1>
    </dataValidation>
    <dataValidation type="list" allowBlank="1" showInputMessage="1" showErrorMessage="1" sqref="D19 D21 D23 D25 D27" xr:uid="{505351CB-29D1-4943-B6AD-2FD093F976BB}">
      <formula1>"0 (select one), 1. Yes (NOT implemented), 2. Yes (in progress), 3. No"</formula1>
    </dataValidation>
    <dataValidation type="list" allowBlank="1" showInputMessage="1" showErrorMessage="1" sqref="D13" xr:uid="{1232A65E-F5FE-4286-A2B2-8DD3EE012824}">
      <formula1>"0 (select one), 1. CS"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26"/>
  <sheetViews>
    <sheetView topLeftCell="A5" zoomScaleNormal="100" workbookViewId="0">
      <selection activeCell="O18" sqref="O18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88" t="s">
        <v>124</v>
      </c>
      <c r="D2" s="88"/>
    </row>
    <row r="3" spans="2:7" ht="18.75" customHeight="1">
      <c r="B3" s="36" t="s">
        <v>98</v>
      </c>
      <c r="C3" s="18"/>
      <c r="D3" s="18"/>
      <c r="E3" s="18"/>
      <c r="F3" s="19"/>
    </row>
    <row r="4" spans="2:7" ht="18.75" customHeight="1" thickBot="1">
      <c r="B4" s="55" t="s">
        <v>100</v>
      </c>
      <c r="C4" s="21"/>
      <c r="D4" s="56" t="s">
        <v>129</v>
      </c>
      <c r="E4" s="21"/>
      <c r="F4" s="22"/>
    </row>
    <row r="5" spans="2:7" ht="18.75" customHeight="1" thickBot="1">
      <c r="B5" s="20"/>
      <c r="C5" s="37" t="s">
        <v>101</v>
      </c>
      <c r="D5" s="49" t="s">
        <v>161</v>
      </c>
      <c r="E5" s="21"/>
      <c r="F5" s="22"/>
    </row>
    <row r="6" spans="2:7" ht="18.75" customHeight="1">
      <c r="B6" s="20"/>
      <c r="C6" s="21"/>
      <c r="D6" s="42"/>
      <c r="E6" s="21"/>
      <c r="F6" s="22"/>
    </row>
    <row r="7" spans="2:7" ht="15.75" customHeight="1">
      <c r="B7" s="43"/>
      <c r="C7" s="41" t="s">
        <v>92</v>
      </c>
      <c r="D7" s="21"/>
      <c r="E7" s="21"/>
      <c r="F7" s="22"/>
    </row>
    <row r="8" spans="2:7" ht="15.75" customHeight="1">
      <c r="B8" s="44"/>
      <c r="C8" s="29" t="s">
        <v>169</v>
      </c>
      <c r="D8" s="45"/>
      <c r="E8" s="45"/>
      <c r="F8" s="46"/>
    </row>
    <row r="9" spans="2:7" ht="15.75" customHeight="1">
      <c r="B9" s="44"/>
      <c r="C9" s="29" t="s">
        <v>182</v>
      </c>
      <c r="D9" s="45"/>
      <c r="E9" s="45"/>
      <c r="F9" s="46"/>
      <c r="G9" s="13" t="s">
        <v>181</v>
      </c>
    </row>
    <row r="10" spans="2:7" ht="15.75" customHeight="1">
      <c r="B10" s="44"/>
      <c r="C10" s="29" t="s">
        <v>102</v>
      </c>
      <c r="D10" s="45"/>
      <c r="E10" s="45"/>
      <c r="F10" s="46"/>
    </row>
    <row r="11" spans="2:7" ht="15.75" customHeight="1">
      <c r="B11" s="44"/>
      <c r="C11" s="45" t="s">
        <v>103</v>
      </c>
      <c r="D11" s="45"/>
      <c r="E11" s="45"/>
      <c r="F11" s="46"/>
    </row>
    <row r="12" spans="2:7" s="47" customFormat="1" ht="15.75" customHeight="1">
      <c r="B12" s="44"/>
      <c r="C12" s="29" t="s">
        <v>176</v>
      </c>
      <c r="D12" s="45"/>
      <c r="E12" s="45"/>
      <c r="F12" s="46"/>
    </row>
    <row r="13" spans="2:7" s="47" customFormat="1" ht="15.75" customHeight="1">
      <c r="B13" s="44"/>
      <c r="C13" s="29" t="s">
        <v>177</v>
      </c>
      <c r="D13" s="45"/>
      <c r="E13" s="45"/>
      <c r="F13" s="46"/>
    </row>
    <row r="14" spans="2:7" ht="18.75" customHeight="1">
      <c r="B14" s="43"/>
      <c r="C14" s="21"/>
      <c r="D14" s="21"/>
      <c r="E14" s="21"/>
      <c r="F14" s="22"/>
    </row>
    <row r="15" spans="2:7" ht="18.75" customHeight="1" thickBot="1">
      <c r="B15" s="20" t="s">
        <v>113</v>
      </c>
      <c r="C15" s="21"/>
      <c r="D15" s="57" t="s">
        <v>104</v>
      </c>
      <c r="E15" s="21"/>
      <c r="F15" s="22"/>
    </row>
    <row r="16" spans="2:7" ht="37.5" customHeight="1" thickBot="1">
      <c r="B16" s="20"/>
      <c r="C16" s="58" t="s">
        <v>119</v>
      </c>
      <c r="D16" s="48"/>
      <c r="E16" s="21"/>
      <c r="F16" s="22"/>
    </row>
    <row r="17" spans="2:6" ht="18.75" customHeight="1" thickBot="1">
      <c r="B17" s="20"/>
      <c r="C17" s="37" t="s">
        <v>105</v>
      </c>
      <c r="D17" s="49" t="s">
        <v>137</v>
      </c>
      <c r="E17" s="21"/>
      <c r="F17" s="22"/>
    </row>
    <row r="18" spans="2:6" ht="37.5" customHeight="1" thickBot="1">
      <c r="B18" s="20"/>
      <c r="C18" s="37" t="s">
        <v>106</v>
      </c>
      <c r="D18" s="48"/>
      <c r="E18" s="21"/>
      <c r="F18" s="22"/>
    </row>
    <row r="19" spans="2:6" ht="18.75" customHeight="1" thickBot="1">
      <c r="B19" s="20"/>
      <c r="C19" s="59" t="s">
        <v>107</v>
      </c>
      <c r="D19" s="50"/>
      <c r="E19" s="21"/>
      <c r="F19" s="22"/>
    </row>
    <row r="20" spans="2:6" ht="18.75" customHeight="1" thickBot="1">
      <c r="B20" s="20"/>
      <c r="C20" s="38" t="s">
        <v>154</v>
      </c>
      <c r="D20" s="51" t="s">
        <v>29</v>
      </c>
      <c r="E20" s="21"/>
      <c r="F20" s="22"/>
    </row>
    <row r="21" spans="2:6" ht="24" customHeight="1" thickBot="1">
      <c r="B21" s="20"/>
      <c r="C21" s="24" t="s">
        <v>120</v>
      </c>
      <c r="D21" s="52"/>
      <c r="E21" s="21"/>
      <c r="F21" s="22"/>
    </row>
    <row r="22" spans="2:6" ht="18.75" customHeight="1" thickBot="1">
      <c r="B22" s="43"/>
      <c r="C22" s="37" t="s">
        <v>108</v>
      </c>
      <c r="D22" s="49" t="s">
        <v>137</v>
      </c>
      <c r="E22" s="21"/>
      <c r="F22" s="22"/>
    </row>
    <row r="23" spans="2:6" ht="18.75" customHeight="1" thickBot="1">
      <c r="B23" s="43"/>
      <c r="C23" s="37" t="s">
        <v>110</v>
      </c>
      <c r="D23" s="49" t="s">
        <v>137</v>
      </c>
      <c r="E23" s="21"/>
      <c r="F23" s="22"/>
    </row>
    <row r="24" spans="2:6" ht="18.75" customHeight="1" thickBot="1">
      <c r="B24" s="43"/>
      <c r="C24" s="37" t="s">
        <v>109</v>
      </c>
      <c r="D24" s="49" t="s">
        <v>137</v>
      </c>
      <c r="E24" s="21"/>
      <c r="F24" s="22"/>
    </row>
    <row r="25" spans="2:6" ht="18.75" customHeight="1">
      <c r="B25" s="43"/>
      <c r="C25" s="21"/>
      <c r="D25" s="21"/>
      <c r="E25" s="21"/>
      <c r="F25" s="22"/>
    </row>
    <row r="26" spans="2:6" ht="18.75" customHeight="1" thickBot="1">
      <c r="B26" s="20" t="s">
        <v>140</v>
      </c>
      <c r="C26" s="21"/>
      <c r="D26" s="57"/>
      <c r="E26" s="21"/>
      <c r="F26" s="22"/>
    </row>
    <row r="27" spans="2:6" ht="37.5" customHeight="1" thickBot="1">
      <c r="B27" s="20"/>
      <c r="C27" s="58" t="s">
        <v>119</v>
      </c>
      <c r="D27" s="48"/>
      <c r="E27" s="21"/>
      <c r="F27" s="22"/>
    </row>
    <row r="28" spans="2:6" ht="18.75" customHeight="1" thickBot="1">
      <c r="B28" s="20"/>
      <c r="C28" s="37" t="s">
        <v>105</v>
      </c>
      <c r="D28" s="49" t="s">
        <v>137</v>
      </c>
      <c r="E28" s="21"/>
      <c r="F28" s="22"/>
    </row>
    <row r="29" spans="2:6" ht="37.5" customHeight="1" thickBot="1">
      <c r="B29" s="20"/>
      <c r="C29" s="37" t="s">
        <v>106</v>
      </c>
      <c r="D29" s="48"/>
      <c r="E29" s="21"/>
      <c r="F29" s="22"/>
    </row>
    <row r="30" spans="2:6" ht="18.75" customHeight="1" thickBot="1">
      <c r="B30" s="20"/>
      <c r="C30" s="59" t="s">
        <v>107</v>
      </c>
      <c r="D30" s="50"/>
      <c r="E30" s="21"/>
      <c r="F30" s="22"/>
    </row>
    <row r="31" spans="2:6" ht="18.75" customHeight="1" thickBot="1">
      <c r="B31" s="20"/>
      <c r="C31" s="38" t="s">
        <v>154</v>
      </c>
      <c r="D31" s="51" t="s">
        <v>29</v>
      </c>
      <c r="E31" s="21"/>
      <c r="F31" s="22"/>
    </row>
    <row r="32" spans="2:6" ht="24" customHeight="1" thickBot="1">
      <c r="B32" s="20"/>
      <c r="C32" s="24" t="s">
        <v>120</v>
      </c>
      <c r="D32" s="52"/>
      <c r="E32" s="21"/>
      <c r="F32" s="22"/>
    </row>
    <row r="33" spans="2:6" ht="18.75" customHeight="1" thickBot="1">
      <c r="B33" s="43"/>
      <c r="C33" s="37" t="s">
        <v>108</v>
      </c>
      <c r="D33" s="49" t="s">
        <v>137</v>
      </c>
      <c r="E33" s="21"/>
      <c r="F33" s="22"/>
    </row>
    <row r="34" spans="2:6" ht="18.75" customHeight="1" thickBot="1">
      <c r="B34" s="43"/>
      <c r="C34" s="37" t="s">
        <v>110</v>
      </c>
      <c r="D34" s="49" t="s">
        <v>137</v>
      </c>
      <c r="E34" s="21"/>
      <c r="F34" s="22"/>
    </row>
    <row r="35" spans="2:6" ht="18.75" customHeight="1" thickBot="1">
      <c r="B35" s="43"/>
      <c r="C35" s="37" t="s">
        <v>109</v>
      </c>
      <c r="D35" s="49" t="s">
        <v>137</v>
      </c>
      <c r="E35" s="21"/>
      <c r="F35" s="22"/>
    </row>
    <row r="36" spans="2:6" ht="18.75" customHeight="1">
      <c r="B36" s="43"/>
      <c r="C36" s="21"/>
      <c r="D36" s="21"/>
      <c r="E36" s="21"/>
      <c r="F36" s="22"/>
    </row>
    <row r="37" spans="2:6" ht="18.75" customHeight="1" thickBot="1">
      <c r="B37" s="20" t="s">
        <v>141</v>
      </c>
      <c r="C37" s="21"/>
      <c r="D37" s="57"/>
      <c r="E37" s="21"/>
      <c r="F37" s="22"/>
    </row>
    <row r="38" spans="2:6" ht="37.5" customHeight="1" thickBot="1">
      <c r="B38" s="20"/>
      <c r="C38" s="58" t="s">
        <v>119</v>
      </c>
      <c r="D38" s="48"/>
      <c r="E38" s="21"/>
      <c r="F38" s="22"/>
    </row>
    <row r="39" spans="2:6" ht="18.75" customHeight="1" thickBot="1">
      <c r="B39" s="20"/>
      <c r="C39" s="37" t="s">
        <v>105</v>
      </c>
      <c r="D39" s="49" t="s">
        <v>137</v>
      </c>
      <c r="E39" s="21"/>
      <c r="F39" s="22"/>
    </row>
    <row r="40" spans="2:6" ht="37.5" customHeight="1" thickBot="1">
      <c r="B40" s="20"/>
      <c r="C40" s="37" t="s">
        <v>106</v>
      </c>
      <c r="D40" s="48"/>
      <c r="E40" s="21"/>
      <c r="F40" s="22"/>
    </row>
    <row r="41" spans="2:6" ht="18.75" customHeight="1" thickBot="1">
      <c r="B41" s="20"/>
      <c r="C41" s="59" t="s">
        <v>107</v>
      </c>
      <c r="D41" s="50"/>
      <c r="E41" s="21"/>
      <c r="F41" s="22"/>
    </row>
    <row r="42" spans="2:6" ht="18.75" customHeight="1" thickBot="1">
      <c r="B42" s="20"/>
      <c r="C42" s="38" t="s">
        <v>154</v>
      </c>
      <c r="D42" s="51" t="s">
        <v>29</v>
      </c>
      <c r="E42" s="21"/>
      <c r="F42" s="22"/>
    </row>
    <row r="43" spans="2:6" ht="24" customHeight="1" thickBot="1">
      <c r="B43" s="20"/>
      <c r="C43" s="24" t="s">
        <v>120</v>
      </c>
      <c r="D43" s="52"/>
      <c r="E43" s="21"/>
      <c r="F43" s="22"/>
    </row>
    <row r="44" spans="2:6" ht="18.75" customHeight="1" thickBot="1">
      <c r="B44" s="43"/>
      <c r="C44" s="37" t="s">
        <v>108</v>
      </c>
      <c r="D44" s="49" t="s">
        <v>137</v>
      </c>
      <c r="E44" s="21"/>
      <c r="F44" s="22"/>
    </row>
    <row r="45" spans="2:6" ht="18.75" customHeight="1" thickBot="1">
      <c r="B45" s="43"/>
      <c r="C45" s="37" t="s">
        <v>110</v>
      </c>
      <c r="D45" s="49" t="s">
        <v>137</v>
      </c>
      <c r="E45" s="21"/>
      <c r="F45" s="22"/>
    </row>
    <row r="46" spans="2:6" ht="18.75" customHeight="1" thickBot="1">
      <c r="B46" s="43"/>
      <c r="C46" s="37" t="s">
        <v>109</v>
      </c>
      <c r="D46" s="49" t="s">
        <v>137</v>
      </c>
      <c r="E46" s="21"/>
      <c r="F46" s="22"/>
    </row>
    <row r="47" spans="2:6" ht="18.75" customHeight="1">
      <c r="B47" s="43"/>
      <c r="C47" s="21"/>
      <c r="D47" s="21"/>
      <c r="E47" s="21"/>
      <c r="F47" s="22"/>
    </row>
    <row r="48" spans="2:6" ht="18.75" customHeight="1" thickBot="1">
      <c r="B48" s="20" t="s">
        <v>142</v>
      </c>
      <c r="C48" s="21"/>
      <c r="D48" s="57"/>
      <c r="E48" s="21"/>
      <c r="F48" s="22"/>
    </row>
    <row r="49" spans="2:6" ht="37.5" customHeight="1" thickBot="1">
      <c r="B49" s="20"/>
      <c r="C49" s="58" t="s">
        <v>119</v>
      </c>
      <c r="D49" s="48"/>
      <c r="E49" s="21"/>
      <c r="F49" s="22"/>
    </row>
    <row r="50" spans="2:6" ht="18.75" customHeight="1" thickBot="1">
      <c r="B50" s="20"/>
      <c r="C50" s="37" t="s">
        <v>105</v>
      </c>
      <c r="D50" s="49" t="s">
        <v>137</v>
      </c>
      <c r="E50" s="21"/>
      <c r="F50" s="22"/>
    </row>
    <row r="51" spans="2:6" ht="37.5" customHeight="1" thickBot="1">
      <c r="B51" s="20"/>
      <c r="C51" s="37" t="s">
        <v>106</v>
      </c>
      <c r="D51" s="48"/>
      <c r="E51" s="21"/>
      <c r="F51" s="22"/>
    </row>
    <row r="52" spans="2:6" ht="18.75" customHeight="1" thickBot="1">
      <c r="B52" s="20"/>
      <c r="C52" s="59" t="s">
        <v>107</v>
      </c>
      <c r="D52" s="50"/>
      <c r="E52" s="21"/>
      <c r="F52" s="22"/>
    </row>
    <row r="53" spans="2:6" ht="18.75" customHeight="1" thickBot="1">
      <c r="B53" s="20"/>
      <c r="C53" s="38" t="s">
        <v>154</v>
      </c>
      <c r="D53" s="51" t="s">
        <v>29</v>
      </c>
      <c r="E53" s="21"/>
      <c r="F53" s="22"/>
    </row>
    <row r="54" spans="2:6" ht="24" customHeight="1" thickBot="1">
      <c r="B54" s="20"/>
      <c r="C54" s="24" t="s">
        <v>120</v>
      </c>
      <c r="D54" s="52"/>
      <c r="E54" s="21"/>
      <c r="F54" s="22"/>
    </row>
    <row r="55" spans="2:6" ht="18.75" customHeight="1" thickBot="1">
      <c r="B55" s="43"/>
      <c r="C55" s="37" t="s">
        <v>108</v>
      </c>
      <c r="D55" s="49" t="s">
        <v>137</v>
      </c>
      <c r="E55" s="21"/>
      <c r="F55" s="22"/>
    </row>
    <row r="56" spans="2:6" ht="18.75" customHeight="1" thickBot="1">
      <c r="B56" s="43"/>
      <c r="C56" s="37" t="s">
        <v>110</v>
      </c>
      <c r="D56" s="49" t="s">
        <v>137</v>
      </c>
      <c r="E56" s="21"/>
      <c r="F56" s="22"/>
    </row>
    <row r="57" spans="2:6" ht="18.75" customHeight="1" thickBot="1">
      <c r="B57" s="43"/>
      <c r="C57" s="37" t="s">
        <v>109</v>
      </c>
      <c r="D57" s="49" t="s">
        <v>137</v>
      </c>
      <c r="E57" s="21"/>
      <c r="F57" s="22"/>
    </row>
    <row r="58" spans="2:6" ht="18.75" customHeight="1">
      <c r="B58" s="43"/>
      <c r="C58" s="21"/>
      <c r="D58" s="21"/>
      <c r="E58" s="21"/>
      <c r="F58" s="22"/>
    </row>
    <row r="59" spans="2:6" ht="18.75" customHeight="1" thickBot="1">
      <c r="B59" s="20" t="s">
        <v>143</v>
      </c>
      <c r="C59" s="21"/>
      <c r="D59" s="57"/>
      <c r="E59" s="21"/>
      <c r="F59" s="22"/>
    </row>
    <row r="60" spans="2:6" ht="37.5" customHeight="1" thickBot="1">
      <c r="B60" s="20"/>
      <c r="C60" s="58" t="s">
        <v>119</v>
      </c>
      <c r="D60" s="48"/>
      <c r="E60" s="21"/>
      <c r="F60" s="22"/>
    </row>
    <row r="61" spans="2:6" ht="18.75" customHeight="1" thickBot="1">
      <c r="B61" s="20"/>
      <c r="C61" s="37" t="s">
        <v>105</v>
      </c>
      <c r="D61" s="49" t="s">
        <v>137</v>
      </c>
      <c r="E61" s="21"/>
      <c r="F61" s="22"/>
    </row>
    <row r="62" spans="2:6" ht="37.5" customHeight="1" thickBot="1">
      <c r="B62" s="20"/>
      <c r="C62" s="37" t="s">
        <v>106</v>
      </c>
      <c r="D62" s="48"/>
      <c r="E62" s="21"/>
      <c r="F62" s="22"/>
    </row>
    <row r="63" spans="2:6" ht="18.75" customHeight="1" thickBot="1">
      <c r="B63" s="20"/>
      <c r="C63" s="59" t="s">
        <v>107</v>
      </c>
      <c r="D63" s="50"/>
      <c r="E63" s="21"/>
      <c r="F63" s="22"/>
    </row>
    <row r="64" spans="2:6" ht="18.75" customHeight="1" thickBot="1">
      <c r="B64" s="20"/>
      <c r="C64" s="38" t="s">
        <v>154</v>
      </c>
      <c r="D64" s="51" t="s">
        <v>29</v>
      </c>
      <c r="E64" s="21"/>
      <c r="F64" s="22"/>
    </row>
    <row r="65" spans="2:6" ht="24" customHeight="1" thickBot="1">
      <c r="B65" s="20"/>
      <c r="C65" s="24" t="s">
        <v>120</v>
      </c>
      <c r="D65" s="52"/>
      <c r="E65" s="21"/>
      <c r="F65" s="22"/>
    </row>
    <row r="66" spans="2:6" ht="18.75" customHeight="1" thickBot="1">
      <c r="B66" s="43"/>
      <c r="C66" s="37" t="s">
        <v>108</v>
      </c>
      <c r="D66" s="49" t="s">
        <v>137</v>
      </c>
      <c r="E66" s="21"/>
      <c r="F66" s="22"/>
    </row>
    <row r="67" spans="2:6" ht="18.75" customHeight="1" thickBot="1">
      <c r="B67" s="43"/>
      <c r="C67" s="37" t="s">
        <v>110</v>
      </c>
      <c r="D67" s="49" t="s">
        <v>137</v>
      </c>
      <c r="E67" s="21"/>
      <c r="F67" s="22"/>
    </row>
    <row r="68" spans="2:6" ht="18.75" customHeight="1" thickBot="1">
      <c r="B68" s="43"/>
      <c r="C68" s="37" t="s">
        <v>109</v>
      </c>
      <c r="D68" s="49" t="s">
        <v>137</v>
      </c>
      <c r="E68" s="21"/>
      <c r="F68" s="22"/>
    </row>
    <row r="69" spans="2:6" ht="18.75" customHeight="1">
      <c r="B69" s="43"/>
      <c r="C69" s="21"/>
      <c r="D69" s="21"/>
      <c r="E69" s="21"/>
      <c r="F69" s="22"/>
    </row>
    <row r="70" spans="2:6" ht="18.75" customHeight="1" thickBot="1">
      <c r="B70" s="20" t="s">
        <v>144</v>
      </c>
      <c r="C70" s="21"/>
      <c r="D70" s="57"/>
      <c r="E70" s="21"/>
      <c r="F70" s="22"/>
    </row>
    <row r="71" spans="2:6" ht="37.5" customHeight="1" thickBot="1">
      <c r="B71" s="20"/>
      <c r="C71" s="58" t="s">
        <v>119</v>
      </c>
      <c r="D71" s="48"/>
      <c r="E71" s="21"/>
      <c r="F71" s="22"/>
    </row>
    <row r="72" spans="2:6" ht="18.75" customHeight="1" thickBot="1">
      <c r="B72" s="20"/>
      <c r="C72" s="37" t="s">
        <v>105</v>
      </c>
      <c r="D72" s="49" t="s">
        <v>137</v>
      </c>
      <c r="E72" s="21"/>
      <c r="F72" s="22"/>
    </row>
    <row r="73" spans="2:6" ht="37.5" customHeight="1" thickBot="1">
      <c r="B73" s="20"/>
      <c r="C73" s="37" t="s">
        <v>106</v>
      </c>
      <c r="D73" s="48"/>
      <c r="E73" s="21"/>
      <c r="F73" s="22"/>
    </row>
    <row r="74" spans="2:6" ht="18.75" customHeight="1" thickBot="1">
      <c r="B74" s="20"/>
      <c r="C74" s="59" t="s">
        <v>107</v>
      </c>
      <c r="D74" s="50"/>
      <c r="E74" s="21"/>
      <c r="F74" s="22"/>
    </row>
    <row r="75" spans="2:6" ht="18.75" customHeight="1" thickBot="1">
      <c r="B75" s="20"/>
      <c r="C75" s="38" t="s">
        <v>154</v>
      </c>
      <c r="D75" s="51" t="s">
        <v>29</v>
      </c>
      <c r="E75" s="21"/>
      <c r="F75" s="22"/>
    </row>
    <row r="76" spans="2:6" ht="24" customHeight="1" thickBot="1">
      <c r="B76" s="20"/>
      <c r="C76" s="24" t="s">
        <v>120</v>
      </c>
      <c r="D76" s="52"/>
      <c r="E76" s="21"/>
      <c r="F76" s="22"/>
    </row>
    <row r="77" spans="2:6" ht="18.75" customHeight="1" thickBot="1">
      <c r="B77" s="43"/>
      <c r="C77" s="37" t="s">
        <v>108</v>
      </c>
      <c r="D77" s="49" t="s">
        <v>137</v>
      </c>
      <c r="E77" s="21"/>
      <c r="F77" s="22"/>
    </row>
    <row r="78" spans="2:6" ht="18.75" customHeight="1" thickBot="1">
      <c r="B78" s="43"/>
      <c r="C78" s="37" t="s">
        <v>110</v>
      </c>
      <c r="D78" s="49" t="s">
        <v>137</v>
      </c>
      <c r="E78" s="21"/>
      <c r="F78" s="22"/>
    </row>
    <row r="79" spans="2:6" ht="18.75" customHeight="1" thickBot="1">
      <c r="B79" s="43"/>
      <c r="C79" s="37" t="s">
        <v>109</v>
      </c>
      <c r="D79" s="49" t="s">
        <v>137</v>
      </c>
      <c r="E79" s="21"/>
      <c r="F79" s="22"/>
    </row>
    <row r="80" spans="2:6" ht="18.75" customHeight="1">
      <c r="B80" s="43"/>
      <c r="C80" s="21"/>
      <c r="D80" s="21"/>
      <c r="E80" s="21"/>
      <c r="F80" s="22"/>
    </row>
    <row r="81" spans="2:6" ht="18.75" customHeight="1" thickBot="1">
      <c r="B81" s="20" t="s">
        <v>145</v>
      </c>
      <c r="C81" s="21"/>
      <c r="D81" s="57"/>
      <c r="E81" s="21"/>
      <c r="F81" s="22"/>
    </row>
    <row r="82" spans="2:6" ht="37.5" customHeight="1" thickBot="1">
      <c r="B82" s="20"/>
      <c r="C82" s="58" t="s">
        <v>119</v>
      </c>
      <c r="D82" s="48"/>
      <c r="E82" s="21"/>
      <c r="F82" s="22"/>
    </row>
    <row r="83" spans="2:6" ht="18.75" customHeight="1" thickBot="1">
      <c r="B83" s="20"/>
      <c r="C83" s="37" t="s">
        <v>105</v>
      </c>
      <c r="D83" s="49" t="s">
        <v>137</v>
      </c>
      <c r="E83" s="21"/>
      <c r="F83" s="22"/>
    </row>
    <row r="84" spans="2:6" ht="37.5" customHeight="1" thickBot="1">
      <c r="B84" s="20"/>
      <c r="C84" s="37" t="s">
        <v>106</v>
      </c>
      <c r="D84" s="48"/>
      <c r="E84" s="21"/>
      <c r="F84" s="22"/>
    </row>
    <row r="85" spans="2:6" ht="18.75" customHeight="1" thickBot="1">
      <c r="B85" s="20"/>
      <c r="C85" s="59" t="s">
        <v>107</v>
      </c>
      <c r="D85" s="50"/>
      <c r="E85" s="21"/>
      <c r="F85" s="22"/>
    </row>
    <row r="86" spans="2:6" ht="18.75" customHeight="1" thickBot="1">
      <c r="B86" s="20"/>
      <c r="C86" s="38" t="s">
        <v>154</v>
      </c>
      <c r="D86" s="51" t="s">
        <v>29</v>
      </c>
      <c r="E86" s="21"/>
      <c r="F86" s="22"/>
    </row>
    <row r="87" spans="2:6" ht="24" customHeight="1" thickBot="1">
      <c r="B87" s="20"/>
      <c r="C87" s="24" t="s">
        <v>120</v>
      </c>
      <c r="D87" s="52"/>
      <c r="E87" s="21"/>
      <c r="F87" s="22"/>
    </row>
    <row r="88" spans="2:6" ht="18.75" customHeight="1" thickBot="1">
      <c r="B88" s="43"/>
      <c r="C88" s="37" t="s">
        <v>108</v>
      </c>
      <c r="D88" s="49" t="s">
        <v>137</v>
      </c>
      <c r="E88" s="21"/>
      <c r="F88" s="22"/>
    </row>
    <row r="89" spans="2:6" ht="18.75" customHeight="1" thickBot="1">
      <c r="B89" s="43"/>
      <c r="C89" s="37" t="s">
        <v>110</v>
      </c>
      <c r="D89" s="49" t="s">
        <v>137</v>
      </c>
      <c r="E89" s="21"/>
      <c r="F89" s="22"/>
    </row>
    <row r="90" spans="2:6" ht="18.75" customHeight="1" thickBot="1">
      <c r="B90" s="43"/>
      <c r="C90" s="37" t="s">
        <v>109</v>
      </c>
      <c r="D90" s="49" t="s">
        <v>137</v>
      </c>
      <c r="E90" s="21"/>
      <c r="F90" s="22"/>
    </row>
    <row r="91" spans="2:6" ht="18.75" customHeight="1">
      <c r="B91" s="43"/>
      <c r="C91" s="21"/>
      <c r="D91" s="21"/>
      <c r="E91" s="21"/>
      <c r="F91" s="22"/>
    </row>
    <row r="92" spans="2:6" ht="18.75" customHeight="1" thickBot="1">
      <c r="B92" s="20" t="s">
        <v>146</v>
      </c>
      <c r="C92" s="21"/>
      <c r="D92" s="57"/>
      <c r="E92" s="21"/>
      <c r="F92" s="22"/>
    </row>
    <row r="93" spans="2:6" ht="37.5" customHeight="1" thickBot="1">
      <c r="B93" s="20"/>
      <c r="C93" s="58" t="s">
        <v>119</v>
      </c>
      <c r="D93" s="48"/>
      <c r="E93" s="21"/>
      <c r="F93" s="22"/>
    </row>
    <row r="94" spans="2:6" ht="18.75" customHeight="1" thickBot="1">
      <c r="B94" s="20"/>
      <c r="C94" s="37" t="s">
        <v>105</v>
      </c>
      <c r="D94" s="49" t="s">
        <v>137</v>
      </c>
      <c r="E94" s="21"/>
      <c r="F94" s="22"/>
    </row>
    <row r="95" spans="2:6" ht="37.5" customHeight="1" thickBot="1">
      <c r="B95" s="20"/>
      <c r="C95" s="37" t="s">
        <v>106</v>
      </c>
      <c r="D95" s="48"/>
      <c r="E95" s="21"/>
      <c r="F95" s="22"/>
    </row>
    <row r="96" spans="2:6" ht="18.75" customHeight="1" thickBot="1">
      <c r="B96" s="20"/>
      <c r="C96" s="59" t="s">
        <v>107</v>
      </c>
      <c r="D96" s="50"/>
      <c r="E96" s="21"/>
      <c r="F96" s="22"/>
    </row>
    <row r="97" spans="2:6" ht="18.75" customHeight="1" thickBot="1">
      <c r="B97" s="20"/>
      <c r="C97" s="38" t="s">
        <v>154</v>
      </c>
      <c r="D97" s="51" t="s">
        <v>29</v>
      </c>
      <c r="E97" s="21"/>
      <c r="F97" s="22"/>
    </row>
    <row r="98" spans="2:6" ht="24" customHeight="1" thickBot="1">
      <c r="B98" s="20"/>
      <c r="C98" s="24" t="s">
        <v>120</v>
      </c>
      <c r="D98" s="52"/>
      <c r="E98" s="21"/>
      <c r="F98" s="22"/>
    </row>
    <row r="99" spans="2:6" ht="18.75" customHeight="1" thickBot="1">
      <c r="B99" s="43"/>
      <c r="C99" s="37" t="s">
        <v>108</v>
      </c>
      <c r="D99" s="49" t="s">
        <v>137</v>
      </c>
      <c r="E99" s="21"/>
      <c r="F99" s="22"/>
    </row>
    <row r="100" spans="2:6" ht="18.75" customHeight="1" thickBot="1">
      <c r="B100" s="43"/>
      <c r="C100" s="37" t="s">
        <v>110</v>
      </c>
      <c r="D100" s="49" t="s">
        <v>137</v>
      </c>
      <c r="E100" s="21"/>
      <c r="F100" s="22"/>
    </row>
    <row r="101" spans="2:6" ht="18.75" customHeight="1" thickBot="1">
      <c r="B101" s="43"/>
      <c r="C101" s="37" t="s">
        <v>109</v>
      </c>
      <c r="D101" s="49" t="s">
        <v>137</v>
      </c>
      <c r="E101" s="21"/>
      <c r="F101" s="22"/>
    </row>
    <row r="102" spans="2:6" ht="18.75" customHeight="1">
      <c r="B102" s="43"/>
      <c r="C102" s="21"/>
      <c r="D102" s="21"/>
      <c r="E102" s="21"/>
      <c r="F102" s="22"/>
    </row>
    <row r="103" spans="2:6" ht="18.75" customHeight="1" thickBot="1">
      <c r="B103" s="20" t="s">
        <v>147</v>
      </c>
      <c r="C103" s="21"/>
      <c r="D103" s="57"/>
      <c r="E103" s="21"/>
      <c r="F103" s="22"/>
    </row>
    <row r="104" spans="2:6" ht="37.5" customHeight="1" thickBot="1">
      <c r="B104" s="20"/>
      <c r="C104" s="58" t="s">
        <v>119</v>
      </c>
      <c r="D104" s="48"/>
      <c r="E104" s="21"/>
      <c r="F104" s="22"/>
    </row>
    <row r="105" spans="2:6" ht="18.75" customHeight="1" thickBot="1">
      <c r="B105" s="20"/>
      <c r="C105" s="37" t="s">
        <v>105</v>
      </c>
      <c r="D105" s="49" t="s">
        <v>137</v>
      </c>
      <c r="E105" s="21"/>
      <c r="F105" s="22"/>
    </row>
    <row r="106" spans="2:6" ht="37.5" customHeight="1" thickBot="1">
      <c r="B106" s="20"/>
      <c r="C106" s="37" t="s">
        <v>106</v>
      </c>
      <c r="D106" s="48"/>
      <c r="E106" s="21"/>
      <c r="F106" s="22"/>
    </row>
    <row r="107" spans="2:6" ht="18.75" customHeight="1" thickBot="1">
      <c r="B107" s="20"/>
      <c r="C107" s="59" t="s">
        <v>107</v>
      </c>
      <c r="D107" s="50"/>
      <c r="E107" s="21"/>
      <c r="F107" s="22"/>
    </row>
    <row r="108" spans="2:6" ht="18.75" customHeight="1" thickBot="1">
      <c r="B108" s="20"/>
      <c r="C108" s="38" t="s">
        <v>154</v>
      </c>
      <c r="D108" s="51" t="s">
        <v>29</v>
      </c>
      <c r="E108" s="21"/>
      <c r="F108" s="22"/>
    </row>
    <row r="109" spans="2:6" ht="24" customHeight="1" thickBot="1">
      <c r="B109" s="20"/>
      <c r="C109" s="24" t="s">
        <v>120</v>
      </c>
      <c r="D109" s="52"/>
      <c r="E109" s="21"/>
      <c r="F109" s="22"/>
    </row>
    <row r="110" spans="2:6" ht="18.75" customHeight="1" thickBot="1">
      <c r="B110" s="43"/>
      <c r="C110" s="37" t="s">
        <v>108</v>
      </c>
      <c r="D110" s="49" t="s">
        <v>137</v>
      </c>
      <c r="E110" s="21"/>
      <c r="F110" s="22"/>
    </row>
    <row r="111" spans="2:6" ht="18.75" customHeight="1" thickBot="1">
      <c r="B111" s="43"/>
      <c r="C111" s="37" t="s">
        <v>110</v>
      </c>
      <c r="D111" s="49" t="s">
        <v>137</v>
      </c>
      <c r="E111" s="21"/>
      <c r="F111" s="22"/>
    </row>
    <row r="112" spans="2:6" ht="18.75" customHeight="1" thickBot="1">
      <c r="B112" s="43"/>
      <c r="C112" s="37" t="s">
        <v>109</v>
      </c>
      <c r="D112" s="49" t="s">
        <v>137</v>
      </c>
      <c r="E112" s="21"/>
      <c r="F112" s="22"/>
    </row>
    <row r="113" spans="2:6" ht="18.75" customHeight="1">
      <c r="B113" s="43"/>
      <c r="C113" s="21"/>
      <c r="D113" s="21"/>
      <c r="E113" s="21"/>
      <c r="F113" s="22"/>
    </row>
    <row r="114" spans="2:6" ht="18.75" customHeight="1" thickBot="1">
      <c r="B114" s="20" t="s">
        <v>148</v>
      </c>
      <c r="C114" s="21"/>
      <c r="D114" s="57"/>
      <c r="E114" s="21"/>
      <c r="F114" s="22"/>
    </row>
    <row r="115" spans="2:6" ht="37.5" customHeight="1" thickBot="1">
      <c r="B115" s="20"/>
      <c r="C115" s="58" t="s">
        <v>119</v>
      </c>
      <c r="D115" s="48"/>
      <c r="E115" s="21"/>
      <c r="F115" s="22"/>
    </row>
    <row r="116" spans="2:6" ht="18.75" customHeight="1" thickBot="1">
      <c r="B116" s="20"/>
      <c r="C116" s="37" t="s">
        <v>105</v>
      </c>
      <c r="D116" s="49" t="s">
        <v>137</v>
      </c>
      <c r="E116" s="21"/>
      <c r="F116" s="22"/>
    </row>
    <row r="117" spans="2:6" ht="37.5" customHeight="1" thickBot="1">
      <c r="B117" s="20"/>
      <c r="C117" s="37" t="s">
        <v>106</v>
      </c>
      <c r="D117" s="48"/>
      <c r="E117" s="21"/>
      <c r="F117" s="22"/>
    </row>
    <row r="118" spans="2:6" ht="18.75" customHeight="1" thickBot="1">
      <c r="B118" s="20"/>
      <c r="C118" s="59" t="s">
        <v>107</v>
      </c>
      <c r="D118" s="50"/>
      <c r="E118" s="21"/>
      <c r="F118" s="22"/>
    </row>
    <row r="119" spans="2:6" ht="18.75" customHeight="1" thickBot="1">
      <c r="B119" s="20"/>
      <c r="C119" s="38" t="s">
        <v>154</v>
      </c>
      <c r="D119" s="51" t="s">
        <v>29</v>
      </c>
      <c r="E119" s="21"/>
      <c r="F119" s="22"/>
    </row>
    <row r="120" spans="2:6" ht="24" customHeight="1" thickBot="1">
      <c r="B120" s="20"/>
      <c r="C120" s="24" t="s">
        <v>120</v>
      </c>
      <c r="D120" s="52"/>
      <c r="E120" s="21"/>
      <c r="F120" s="22"/>
    </row>
    <row r="121" spans="2:6" ht="18.75" customHeight="1" thickBot="1">
      <c r="B121" s="43"/>
      <c r="C121" s="37" t="s">
        <v>108</v>
      </c>
      <c r="D121" s="49" t="s">
        <v>137</v>
      </c>
      <c r="E121" s="21"/>
      <c r="F121" s="22"/>
    </row>
    <row r="122" spans="2:6" ht="18.75" customHeight="1" thickBot="1">
      <c r="B122" s="43"/>
      <c r="C122" s="37" t="s">
        <v>110</v>
      </c>
      <c r="D122" s="49" t="s">
        <v>137</v>
      </c>
      <c r="E122" s="21"/>
      <c r="F122" s="22"/>
    </row>
    <row r="123" spans="2:6" ht="18.75" customHeight="1" thickBot="1">
      <c r="B123" s="43"/>
      <c r="C123" s="37" t="s">
        <v>109</v>
      </c>
      <c r="D123" s="49" t="s">
        <v>137</v>
      </c>
      <c r="E123" s="21"/>
      <c r="F123" s="22"/>
    </row>
    <row r="124" spans="2:6" ht="18.75" customHeight="1">
      <c r="B124" s="43"/>
      <c r="C124" s="21"/>
      <c r="D124" s="21"/>
      <c r="E124" s="21"/>
      <c r="F124" s="22"/>
    </row>
    <row r="125" spans="2:6" ht="18.75" customHeight="1" thickBot="1">
      <c r="B125" s="53"/>
      <c r="C125" s="31"/>
      <c r="D125" s="31"/>
      <c r="E125" s="31"/>
      <c r="F125" s="32"/>
    </row>
    <row r="126" spans="2:6">
      <c r="D126" s="86" t="s">
        <v>111</v>
      </c>
      <c r="E126" s="87"/>
      <c r="F126" s="87"/>
    </row>
  </sheetData>
  <sheetProtection formatCells="0"/>
  <mergeCells count="2">
    <mergeCell ref="D126:F12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50 D28 D39 D61 D72 D83 D94 D105 D116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3 D56 D34 D45 D67 D78 D89 D100 D111 D12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4 D57 D35 D46 D68 D79 D90 D101 D112 D123" xr:uid="{F7ABEF7A-8DB5-49D0-AF2D-A38159C86EF9}">
      <formula1>"0 (select one), 1. English, 2. Japanese, 3. Other"</formula1>
    </dataValidation>
    <dataValidation type="list" allowBlank="1" showInputMessage="1" showErrorMessage="1" sqref="D22 D33 D44 D55 D66 D77 D88 D99 D110 D12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28"/>
  <sheetViews>
    <sheetView zoomScaleNormal="100" workbookViewId="0">
      <selection activeCell="G12" sqref="G12:H1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88" t="s">
        <v>123</v>
      </c>
      <c r="D2" s="88"/>
    </row>
    <row r="3" spans="2:7" ht="18.75" customHeight="1">
      <c r="B3" s="36" t="s">
        <v>98</v>
      </c>
      <c r="C3" s="18"/>
      <c r="D3" s="18"/>
      <c r="E3" s="18"/>
      <c r="F3" s="19"/>
    </row>
    <row r="4" spans="2:7" ht="18.75" customHeight="1" thickBot="1">
      <c r="B4" s="55" t="s">
        <v>130</v>
      </c>
      <c r="C4" s="21"/>
      <c r="D4" s="56" t="s">
        <v>112</v>
      </c>
      <c r="E4" s="21"/>
      <c r="F4" s="22"/>
    </row>
    <row r="5" spans="2:7" ht="18.75" customHeight="1" thickBot="1">
      <c r="B5" s="20"/>
      <c r="C5" s="37" t="s">
        <v>101</v>
      </c>
      <c r="D5" s="49" t="s">
        <v>161</v>
      </c>
      <c r="E5" s="21"/>
      <c r="F5" s="22"/>
      <c r="G5" s="54"/>
    </row>
    <row r="6" spans="2:7" ht="18.75" customHeight="1">
      <c r="B6" s="20"/>
      <c r="C6" s="21"/>
      <c r="D6" s="42"/>
      <c r="E6" s="21"/>
      <c r="F6" s="22"/>
    </row>
    <row r="7" spans="2:7" ht="15.75" customHeight="1">
      <c r="B7" s="43"/>
      <c r="C7" s="41" t="s">
        <v>92</v>
      </c>
      <c r="D7" s="21"/>
      <c r="E7" s="21"/>
      <c r="F7" s="22"/>
    </row>
    <row r="8" spans="2:7" ht="15.75" customHeight="1">
      <c r="B8" s="44"/>
      <c r="C8" s="29" t="s">
        <v>170</v>
      </c>
      <c r="D8" s="45"/>
      <c r="E8" s="45"/>
      <c r="F8" s="46"/>
    </row>
    <row r="9" spans="2:7" ht="15.75" customHeight="1">
      <c r="B9" s="44"/>
      <c r="C9" s="29" t="s">
        <v>183</v>
      </c>
      <c r="D9" s="45"/>
      <c r="E9" s="45"/>
      <c r="F9" s="46"/>
      <c r="G9" s="13" t="s">
        <v>181</v>
      </c>
    </row>
    <row r="10" spans="2:7" ht="15.75" customHeight="1">
      <c r="B10" s="44"/>
      <c r="C10" s="29" t="s">
        <v>171</v>
      </c>
      <c r="D10" s="45"/>
      <c r="E10" s="45"/>
      <c r="F10" s="46"/>
    </row>
    <row r="11" spans="2:7" ht="15.75" customHeight="1">
      <c r="B11" s="44"/>
      <c r="C11" s="29" t="s">
        <v>172</v>
      </c>
      <c r="D11" s="45"/>
      <c r="E11" s="45"/>
      <c r="F11" s="46"/>
    </row>
    <row r="12" spans="2:7" ht="15.75" customHeight="1">
      <c r="B12" s="44"/>
      <c r="C12" s="29" t="s">
        <v>102</v>
      </c>
      <c r="D12" s="45"/>
      <c r="E12" s="45"/>
      <c r="F12" s="46"/>
    </row>
    <row r="13" spans="2:7" ht="15.75" customHeight="1">
      <c r="B13" s="44"/>
      <c r="C13" s="45" t="s">
        <v>103</v>
      </c>
      <c r="D13" s="45"/>
      <c r="E13" s="45"/>
      <c r="F13" s="46"/>
    </row>
    <row r="14" spans="2:7" s="47" customFormat="1" ht="15.75" customHeight="1">
      <c r="B14" s="44"/>
      <c r="C14" s="29" t="s">
        <v>175</v>
      </c>
      <c r="D14" s="45"/>
      <c r="E14" s="45"/>
      <c r="F14" s="46"/>
    </row>
    <row r="15" spans="2:7" s="47" customFormat="1" ht="15.75" customHeight="1">
      <c r="B15" s="44"/>
      <c r="C15" s="29" t="s">
        <v>178</v>
      </c>
      <c r="D15" s="45"/>
      <c r="E15" s="45"/>
      <c r="F15" s="46"/>
    </row>
    <row r="16" spans="2:7" ht="18.75" customHeight="1">
      <c r="B16" s="43"/>
      <c r="C16" s="21"/>
      <c r="D16" s="21"/>
      <c r="E16" s="21"/>
      <c r="F16" s="22"/>
    </row>
    <row r="17" spans="2:6" ht="18.75" customHeight="1" thickBot="1">
      <c r="B17" s="20" t="s">
        <v>113</v>
      </c>
      <c r="C17" s="21"/>
      <c r="D17" s="57" t="s">
        <v>104</v>
      </c>
      <c r="E17" s="21"/>
      <c r="F17" s="22"/>
    </row>
    <row r="18" spans="2:6" ht="37.5" customHeight="1" thickBot="1">
      <c r="B18" s="20"/>
      <c r="C18" s="40" t="s">
        <v>118</v>
      </c>
      <c r="D18" s="48"/>
      <c r="E18" s="21"/>
      <c r="F18" s="22"/>
    </row>
    <row r="19" spans="2:6" ht="18.75" customHeight="1" thickBot="1">
      <c r="B19" s="20"/>
      <c r="C19" s="37" t="s">
        <v>105</v>
      </c>
      <c r="D19" s="49" t="s">
        <v>137</v>
      </c>
      <c r="E19" s="21"/>
      <c r="F19" s="22"/>
    </row>
    <row r="20" spans="2:6" ht="37.5" customHeight="1" thickBot="1">
      <c r="B20" s="20"/>
      <c r="C20" s="37" t="s">
        <v>106</v>
      </c>
      <c r="D20" s="48"/>
      <c r="E20" s="21"/>
      <c r="F20" s="22"/>
    </row>
    <row r="21" spans="2:6" ht="27" customHeight="1" thickBot="1">
      <c r="B21" s="20"/>
      <c r="C21" s="60" t="s">
        <v>117</v>
      </c>
      <c r="D21" s="50"/>
      <c r="E21" s="21"/>
      <c r="F21" s="22"/>
    </row>
    <row r="22" spans="2:6" ht="18.75" customHeight="1" thickBot="1">
      <c r="B22" s="20"/>
      <c r="C22" s="37" t="s">
        <v>114</v>
      </c>
      <c r="D22" s="51" t="s">
        <v>29</v>
      </c>
      <c r="E22" s="21"/>
      <c r="F22" s="22"/>
    </row>
    <row r="23" spans="2:6" ht="18.75" customHeight="1" thickBot="1">
      <c r="B23" s="20"/>
      <c r="C23" s="37" t="s">
        <v>108</v>
      </c>
      <c r="D23" s="49" t="s">
        <v>137</v>
      </c>
      <c r="E23" s="21"/>
      <c r="F23" s="22"/>
    </row>
    <row r="24" spans="2:6" ht="18.75" customHeight="1" thickBot="1">
      <c r="B24" s="43"/>
      <c r="C24" s="37" t="s">
        <v>116</v>
      </c>
      <c r="D24" s="49" t="s">
        <v>137</v>
      </c>
      <c r="E24" s="21"/>
      <c r="F24" s="22"/>
    </row>
    <row r="25" spans="2:6" ht="18.75" customHeight="1" thickBot="1">
      <c r="B25" s="43"/>
      <c r="C25" s="37" t="s">
        <v>115</v>
      </c>
      <c r="D25" s="49" t="s">
        <v>137</v>
      </c>
      <c r="E25" s="21"/>
      <c r="F25" s="22"/>
    </row>
    <row r="26" spans="2:6" ht="18.75" customHeight="1">
      <c r="B26" s="43"/>
      <c r="C26" s="21"/>
      <c r="D26" s="21"/>
      <c r="E26" s="21"/>
      <c r="F26" s="22"/>
    </row>
    <row r="27" spans="2:6" ht="18.75" customHeight="1">
      <c r="B27" s="43"/>
      <c r="C27" s="21"/>
      <c r="D27" s="21"/>
      <c r="E27" s="21"/>
      <c r="F27" s="22"/>
    </row>
    <row r="28" spans="2:6" ht="18.75" customHeight="1" thickBot="1">
      <c r="B28" s="20" t="s">
        <v>140</v>
      </c>
      <c r="C28" s="21"/>
      <c r="D28" s="57"/>
      <c r="E28" s="21"/>
      <c r="F28" s="22"/>
    </row>
    <row r="29" spans="2:6" ht="37.5" customHeight="1" thickBot="1">
      <c r="B29" s="20"/>
      <c r="C29" s="40" t="s">
        <v>118</v>
      </c>
      <c r="D29" s="48"/>
      <c r="E29" s="21"/>
      <c r="F29" s="22"/>
    </row>
    <row r="30" spans="2:6" ht="18.75" customHeight="1" thickBot="1">
      <c r="B30" s="20"/>
      <c r="C30" s="37" t="s">
        <v>105</v>
      </c>
      <c r="D30" s="49" t="s">
        <v>137</v>
      </c>
      <c r="E30" s="21"/>
      <c r="F30" s="22"/>
    </row>
    <row r="31" spans="2:6" ht="37.5" customHeight="1" thickBot="1">
      <c r="B31" s="20"/>
      <c r="C31" s="37" t="s">
        <v>106</v>
      </c>
      <c r="D31" s="48"/>
      <c r="E31" s="21"/>
      <c r="F31" s="22"/>
    </row>
    <row r="32" spans="2:6" ht="27" customHeight="1" thickBot="1">
      <c r="B32" s="20"/>
      <c r="C32" s="60" t="s">
        <v>117</v>
      </c>
      <c r="D32" s="50"/>
      <c r="E32" s="21"/>
      <c r="F32" s="22"/>
    </row>
    <row r="33" spans="2:6" ht="18.75" customHeight="1" thickBot="1">
      <c r="B33" s="20"/>
      <c r="C33" s="37" t="s">
        <v>114</v>
      </c>
      <c r="D33" s="51" t="s">
        <v>29</v>
      </c>
      <c r="E33" s="21"/>
      <c r="F33" s="22"/>
    </row>
    <row r="34" spans="2:6" ht="18.75" customHeight="1" thickBot="1">
      <c r="B34" s="20"/>
      <c r="C34" s="37" t="s">
        <v>108</v>
      </c>
      <c r="D34" s="49" t="s">
        <v>137</v>
      </c>
      <c r="E34" s="21"/>
      <c r="F34" s="22"/>
    </row>
    <row r="35" spans="2:6" ht="18.75" customHeight="1" thickBot="1">
      <c r="B35" s="43"/>
      <c r="C35" s="37" t="s">
        <v>116</v>
      </c>
      <c r="D35" s="49" t="s">
        <v>161</v>
      </c>
      <c r="E35" s="21"/>
      <c r="F35" s="22"/>
    </row>
    <row r="36" spans="2:6" ht="18.75" customHeight="1" thickBot="1">
      <c r="B36" s="43"/>
      <c r="C36" s="37" t="s">
        <v>115</v>
      </c>
      <c r="D36" s="49" t="s">
        <v>137</v>
      </c>
      <c r="E36" s="21"/>
      <c r="F36" s="22"/>
    </row>
    <row r="37" spans="2:6" ht="18.75" customHeight="1">
      <c r="B37" s="43"/>
      <c r="C37" s="21"/>
      <c r="D37" s="21"/>
      <c r="E37" s="21"/>
      <c r="F37" s="22"/>
    </row>
    <row r="38" spans="2:6" ht="18.75" customHeight="1">
      <c r="B38" s="43"/>
      <c r="C38" s="21"/>
      <c r="D38" s="21"/>
      <c r="E38" s="21"/>
      <c r="F38" s="22"/>
    </row>
    <row r="39" spans="2:6" ht="18.75" customHeight="1" thickBot="1">
      <c r="B39" s="20" t="s">
        <v>141</v>
      </c>
      <c r="C39" s="21"/>
      <c r="D39" s="57"/>
      <c r="E39" s="21"/>
      <c r="F39" s="22"/>
    </row>
    <row r="40" spans="2:6" ht="37.5" customHeight="1" thickBot="1">
      <c r="B40" s="20"/>
      <c r="C40" s="40" t="s">
        <v>118</v>
      </c>
      <c r="D40" s="48"/>
      <c r="E40" s="21"/>
      <c r="F40" s="22"/>
    </row>
    <row r="41" spans="2:6" ht="18.75" customHeight="1" thickBot="1">
      <c r="B41" s="20"/>
      <c r="C41" s="37" t="s">
        <v>105</v>
      </c>
      <c r="D41" s="49" t="s">
        <v>137</v>
      </c>
      <c r="E41" s="21"/>
      <c r="F41" s="22"/>
    </row>
    <row r="42" spans="2:6" ht="37.5" customHeight="1" thickBot="1">
      <c r="B42" s="20"/>
      <c r="C42" s="37" t="s">
        <v>106</v>
      </c>
      <c r="D42" s="48"/>
      <c r="E42" s="21"/>
      <c r="F42" s="22"/>
    </row>
    <row r="43" spans="2:6" ht="27" customHeight="1" thickBot="1">
      <c r="B43" s="20"/>
      <c r="C43" s="60" t="s">
        <v>117</v>
      </c>
      <c r="D43" s="50"/>
      <c r="E43" s="21"/>
      <c r="F43" s="22"/>
    </row>
    <row r="44" spans="2:6" ht="18.75" customHeight="1" thickBot="1">
      <c r="B44" s="20"/>
      <c r="C44" s="37" t="s">
        <v>114</v>
      </c>
      <c r="D44" s="51" t="s">
        <v>29</v>
      </c>
      <c r="E44" s="21"/>
      <c r="F44" s="22"/>
    </row>
    <row r="45" spans="2:6" ht="18.75" customHeight="1" thickBot="1">
      <c r="B45" s="20"/>
      <c r="C45" s="37" t="s">
        <v>108</v>
      </c>
      <c r="D45" s="49" t="s">
        <v>137</v>
      </c>
      <c r="E45" s="21"/>
      <c r="F45" s="22"/>
    </row>
    <row r="46" spans="2:6" ht="18.75" customHeight="1" thickBot="1">
      <c r="B46" s="43"/>
      <c r="C46" s="37" t="s">
        <v>116</v>
      </c>
      <c r="D46" s="49" t="s">
        <v>161</v>
      </c>
      <c r="E46" s="21"/>
      <c r="F46" s="22"/>
    </row>
    <row r="47" spans="2:6" ht="18.75" customHeight="1" thickBot="1">
      <c r="B47" s="43"/>
      <c r="C47" s="37" t="s">
        <v>115</v>
      </c>
      <c r="D47" s="49" t="s">
        <v>137</v>
      </c>
      <c r="E47" s="21"/>
      <c r="F47" s="22"/>
    </row>
    <row r="48" spans="2:6" ht="18.75" customHeight="1">
      <c r="B48" s="43"/>
      <c r="C48" s="21"/>
      <c r="D48" s="21"/>
      <c r="E48" s="21"/>
      <c r="F48" s="22"/>
    </row>
    <row r="49" spans="2:6" ht="18.75" customHeight="1">
      <c r="B49" s="43"/>
      <c r="C49" s="21"/>
      <c r="D49" s="21"/>
      <c r="E49" s="21"/>
      <c r="F49" s="22"/>
    </row>
    <row r="50" spans="2:6" ht="18.75" customHeight="1" thickBot="1">
      <c r="B50" s="20" t="s">
        <v>149</v>
      </c>
      <c r="C50" s="21"/>
      <c r="D50" s="57"/>
      <c r="E50" s="21"/>
      <c r="F50" s="22"/>
    </row>
    <row r="51" spans="2:6" ht="37.5" customHeight="1" thickBot="1">
      <c r="B51" s="20"/>
      <c r="C51" s="40" t="s">
        <v>118</v>
      </c>
      <c r="D51" s="48"/>
      <c r="E51" s="21"/>
      <c r="F51" s="22"/>
    </row>
    <row r="52" spans="2:6" ht="18.75" customHeight="1" thickBot="1">
      <c r="B52" s="20"/>
      <c r="C52" s="37" t="s">
        <v>105</v>
      </c>
      <c r="D52" s="49" t="s">
        <v>137</v>
      </c>
      <c r="E52" s="21"/>
      <c r="F52" s="22"/>
    </row>
    <row r="53" spans="2:6" ht="37.5" customHeight="1" thickBot="1">
      <c r="B53" s="20"/>
      <c r="C53" s="37" t="s">
        <v>106</v>
      </c>
      <c r="D53" s="48"/>
      <c r="E53" s="21"/>
      <c r="F53" s="22"/>
    </row>
    <row r="54" spans="2:6" ht="27" customHeight="1" thickBot="1">
      <c r="B54" s="20"/>
      <c r="C54" s="60" t="s">
        <v>117</v>
      </c>
      <c r="D54" s="50"/>
      <c r="E54" s="21"/>
      <c r="F54" s="22"/>
    </row>
    <row r="55" spans="2:6" ht="18.75" customHeight="1" thickBot="1">
      <c r="B55" s="20"/>
      <c r="C55" s="37" t="s">
        <v>114</v>
      </c>
      <c r="D55" s="51" t="s">
        <v>29</v>
      </c>
      <c r="E55" s="21"/>
      <c r="F55" s="22"/>
    </row>
    <row r="56" spans="2:6" ht="18.75" customHeight="1" thickBot="1">
      <c r="B56" s="20"/>
      <c r="C56" s="37" t="s">
        <v>108</v>
      </c>
      <c r="D56" s="49" t="s">
        <v>137</v>
      </c>
      <c r="E56" s="21"/>
      <c r="F56" s="22"/>
    </row>
    <row r="57" spans="2:6" ht="18.75" customHeight="1" thickBot="1">
      <c r="B57" s="43"/>
      <c r="C57" s="37" t="s">
        <v>116</v>
      </c>
      <c r="D57" s="49" t="s">
        <v>161</v>
      </c>
      <c r="E57" s="21"/>
      <c r="F57" s="22"/>
    </row>
    <row r="58" spans="2:6" ht="18.75" customHeight="1" thickBot="1">
      <c r="B58" s="43"/>
      <c r="C58" s="37" t="s">
        <v>115</v>
      </c>
      <c r="D58" s="49" t="s">
        <v>137</v>
      </c>
      <c r="E58" s="21"/>
      <c r="F58" s="22"/>
    </row>
    <row r="59" spans="2:6" ht="18.75" customHeight="1">
      <c r="B59" s="43"/>
      <c r="C59" s="21"/>
      <c r="D59" s="21"/>
      <c r="E59" s="21"/>
      <c r="F59" s="22"/>
    </row>
    <row r="60" spans="2:6" ht="18.75" customHeight="1">
      <c r="B60" s="43"/>
      <c r="C60" s="21"/>
      <c r="D60" s="21"/>
      <c r="E60" s="21"/>
      <c r="F60" s="22"/>
    </row>
    <row r="61" spans="2:6" ht="18.75" customHeight="1" thickBot="1">
      <c r="B61" s="20" t="s">
        <v>150</v>
      </c>
      <c r="C61" s="21"/>
      <c r="D61" s="57"/>
      <c r="E61" s="21"/>
      <c r="F61" s="22"/>
    </row>
    <row r="62" spans="2:6" ht="37.5" customHeight="1" thickBot="1">
      <c r="B62" s="20"/>
      <c r="C62" s="40" t="s">
        <v>118</v>
      </c>
      <c r="D62" s="48"/>
      <c r="E62" s="21"/>
      <c r="F62" s="22"/>
    </row>
    <row r="63" spans="2:6" ht="18.75" customHeight="1" thickBot="1">
      <c r="B63" s="20"/>
      <c r="C63" s="37" t="s">
        <v>105</v>
      </c>
      <c r="D63" s="49" t="s">
        <v>137</v>
      </c>
      <c r="E63" s="21"/>
      <c r="F63" s="22"/>
    </row>
    <row r="64" spans="2:6" ht="37.5" customHeight="1" thickBot="1">
      <c r="B64" s="20"/>
      <c r="C64" s="37" t="s">
        <v>106</v>
      </c>
      <c r="D64" s="48"/>
      <c r="E64" s="21"/>
      <c r="F64" s="22"/>
    </row>
    <row r="65" spans="2:6" ht="27" customHeight="1" thickBot="1">
      <c r="B65" s="20"/>
      <c r="C65" s="60" t="s">
        <v>117</v>
      </c>
      <c r="D65" s="50"/>
      <c r="E65" s="21"/>
      <c r="F65" s="22"/>
    </row>
    <row r="66" spans="2:6" ht="18.75" customHeight="1" thickBot="1">
      <c r="B66" s="20"/>
      <c r="C66" s="37" t="s">
        <v>114</v>
      </c>
      <c r="D66" s="51" t="s">
        <v>29</v>
      </c>
      <c r="E66" s="21"/>
      <c r="F66" s="22"/>
    </row>
    <row r="67" spans="2:6" ht="18.75" customHeight="1" thickBot="1">
      <c r="B67" s="20"/>
      <c r="C67" s="37" t="s">
        <v>108</v>
      </c>
      <c r="D67" s="49" t="s">
        <v>137</v>
      </c>
      <c r="E67" s="21"/>
      <c r="F67" s="22"/>
    </row>
    <row r="68" spans="2:6" ht="18.75" customHeight="1" thickBot="1">
      <c r="B68" s="43"/>
      <c r="C68" s="37" t="s">
        <v>116</v>
      </c>
      <c r="D68" s="49" t="s">
        <v>161</v>
      </c>
      <c r="E68" s="21"/>
      <c r="F68" s="22"/>
    </row>
    <row r="69" spans="2:6" ht="18.75" customHeight="1" thickBot="1">
      <c r="B69" s="43"/>
      <c r="C69" s="37" t="s">
        <v>115</v>
      </c>
      <c r="D69" s="49" t="s">
        <v>137</v>
      </c>
      <c r="E69" s="21"/>
      <c r="F69" s="22"/>
    </row>
    <row r="70" spans="2:6" ht="18.75" customHeight="1">
      <c r="B70" s="43"/>
      <c r="C70" s="21"/>
      <c r="D70" s="21"/>
      <c r="E70" s="21"/>
      <c r="F70" s="22"/>
    </row>
    <row r="71" spans="2:6" ht="18.75" customHeight="1">
      <c r="B71" s="43"/>
      <c r="C71" s="21"/>
      <c r="D71" s="21"/>
      <c r="E71" s="21"/>
      <c r="F71" s="22"/>
    </row>
    <row r="72" spans="2:6" ht="18.75" customHeight="1" thickBot="1">
      <c r="B72" s="20" t="s">
        <v>144</v>
      </c>
      <c r="C72" s="21"/>
      <c r="D72" s="57"/>
      <c r="E72" s="21"/>
      <c r="F72" s="22"/>
    </row>
    <row r="73" spans="2:6" ht="37.5" customHeight="1" thickBot="1">
      <c r="B73" s="20"/>
      <c r="C73" s="40" t="s">
        <v>118</v>
      </c>
      <c r="D73" s="48"/>
      <c r="E73" s="21"/>
      <c r="F73" s="22"/>
    </row>
    <row r="74" spans="2:6" ht="18.75" customHeight="1" thickBot="1">
      <c r="B74" s="20"/>
      <c r="C74" s="37" t="s">
        <v>105</v>
      </c>
      <c r="D74" s="49" t="s">
        <v>137</v>
      </c>
      <c r="E74" s="21"/>
      <c r="F74" s="22"/>
    </row>
    <row r="75" spans="2:6" ht="37.5" customHeight="1" thickBot="1">
      <c r="B75" s="20"/>
      <c r="C75" s="37" t="s">
        <v>106</v>
      </c>
      <c r="D75" s="48"/>
      <c r="E75" s="21"/>
      <c r="F75" s="22"/>
    </row>
    <row r="76" spans="2:6" ht="27" customHeight="1" thickBot="1">
      <c r="B76" s="20"/>
      <c r="C76" s="60" t="s">
        <v>117</v>
      </c>
      <c r="D76" s="50"/>
      <c r="E76" s="21"/>
      <c r="F76" s="22"/>
    </row>
    <row r="77" spans="2:6" ht="18.75" customHeight="1" thickBot="1">
      <c r="B77" s="20"/>
      <c r="C77" s="37" t="s">
        <v>114</v>
      </c>
      <c r="D77" s="51" t="s">
        <v>29</v>
      </c>
      <c r="E77" s="21"/>
      <c r="F77" s="22"/>
    </row>
    <row r="78" spans="2:6" ht="18.75" customHeight="1" thickBot="1">
      <c r="B78" s="20"/>
      <c r="C78" s="37" t="s">
        <v>108</v>
      </c>
      <c r="D78" s="49" t="s">
        <v>137</v>
      </c>
      <c r="E78" s="21"/>
      <c r="F78" s="22"/>
    </row>
    <row r="79" spans="2:6" ht="18.75" customHeight="1" thickBot="1">
      <c r="B79" s="43"/>
      <c r="C79" s="37" t="s">
        <v>116</v>
      </c>
      <c r="D79" s="49" t="s">
        <v>161</v>
      </c>
      <c r="E79" s="21"/>
      <c r="F79" s="22"/>
    </row>
    <row r="80" spans="2:6" ht="18.75" customHeight="1" thickBot="1">
      <c r="B80" s="43"/>
      <c r="C80" s="37" t="s">
        <v>115</v>
      </c>
      <c r="D80" s="49" t="s">
        <v>137</v>
      </c>
      <c r="E80" s="21"/>
      <c r="F80" s="22"/>
    </row>
    <row r="81" spans="2:6" ht="18.75" customHeight="1">
      <c r="B81" s="43"/>
      <c r="C81" s="21"/>
      <c r="D81" s="21"/>
      <c r="E81" s="21"/>
      <c r="F81" s="22"/>
    </row>
    <row r="82" spans="2:6" ht="18.75" customHeight="1">
      <c r="B82" s="43"/>
      <c r="C82" s="21"/>
      <c r="D82" s="21"/>
      <c r="E82" s="21"/>
      <c r="F82" s="22"/>
    </row>
    <row r="83" spans="2:6" ht="18.75" customHeight="1" thickBot="1">
      <c r="B83" s="20" t="s">
        <v>145</v>
      </c>
      <c r="C83" s="21"/>
      <c r="D83" s="57"/>
      <c r="E83" s="21"/>
      <c r="F83" s="22"/>
    </row>
    <row r="84" spans="2:6" ht="37.5" customHeight="1" thickBot="1">
      <c r="B84" s="20"/>
      <c r="C84" s="40" t="s">
        <v>118</v>
      </c>
      <c r="D84" s="48"/>
      <c r="E84" s="21"/>
      <c r="F84" s="22"/>
    </row>
    <row r="85" spans="2:6" ht="18.75" customHeight="1" thickBot="1">
      <c r="B85" s="20"/>
      <c r="C85" s="37" t="s">
        <v>105</v>
      </c>
      <c r="D85" s="49" t="s">
        <v>137</v>
      </c>
      <c r="E85" s="21"/>
      <c r="F85" s="22"/>
    </row>
    <row r="86" spans="2:6" ht="37.5" customHeight="1" thickBot="1">
      <c r="B86" s="20"/>
      <c r="C86" s="37" t="s">
        <v>106</v>
      </c>
      <c r="D86" s="48"/>
      <c r="E86" s="21"/>
      <c r="F86" s="22"/>
    </row>
    <row r="87" spans="2:6" ht="27" customHeight="1" thickBot="1">
      <c r="B87" s="20"/>
      <c r="C87" s="60" t="s">
        <v>117</v>
      </c>
      <c r="D87" s="50"/>
      <c r="E87" s="21"/>
      <c r="F87" s="22"/>
    </row>
    <row r="88" spans="2:6" ht="18.75" customHeight="1" thickBot="1">
      <c r="B88" s="20"/>
      <c r="C88" s="37" t="s">
        <v>114</v>
      </c>
      <c r="D88" s="51" t="s">
        <v>29</v>
      </c>
      <c r="E88" s="21"/>
      <c r="F88" s="22"/>
    </row>
    <row r="89" spans="2:6" ht="18.75" customHeight="1" thickBot="1">
      <c r="B89" s="20"/>
      <c r="C89" s="37" t="s">
        <v>108</v>
      </c>
      <c r="D89" s="49" t="s">
        <v>137</v>
      </c>
      <c r="E89" s="21"/>
      <c r="F89" s="22"/>
    </row>
    <row r="90" spans="2:6" ht="18.75" customHeight="1" thickBot="1">
      <c r="B90" s="43"/>
      <c r="C90" s="37" t="s">
        <v>116</v>
      </c>
      <c r="D90" s="49" t="s">
        <v>161</v>
      </c>
      <c r="E90" s="21"/>
      <c r="F90" s="22"/>
    </row>
    <row r="91" spans="2:6" ht="18.75" customHeight="1" thickBot="1">
      <c r="B91" s="43"/>
      <c r="C91" s="37" t="s">
        <v>115</v>
      </c>
      <c r="D91" s="49" t="s">
        <v>137</v>
      </c>
      <c r="E91" s="21"/>
      <c r="F91" s="22"/>
    </row>
    <row r="92" spans="2:6" ht="18.75" customHeight="1">
      <c r="B92" s="43"/>
      <c r="C92" s="21"/>
      <c r="D92" s="21"/>
      <c r="E92" s="21"/>
      <c r="F92" s="22"/>
    </row>
    <row r="93" spans="2:6" ht="18.75" customHeight="1">
      <c r="B93" s="43"/>
      <c r="C93" s="21"/>
      <c r="D93" s="21"/>
      <c r="E93" s="21"/>
      <c r="F93" s="22"/>
    </row>
    <row r="94" spans="2:6" ht="18.75" customHeight="1" thickBot="1">
      <c r="B94" s="20" t="s">
        <v>146</v>
      </c>
      <c r="C94" s="21"/>
      <c r="D94" s="57"/>
      <c r="E94" s="21"/>
      <c r="F94" s="22"/>
    </row>
    <row r="95" spans="2:6" ht="37.5" customHeight="1" thickBot="1">
      <c r="B95" s="20"/>
      <c r="C95" s="40" t="s">
        <v>118</v>
      </c>
      <c r="D95" s="48"/>
      <c r="E95" s="21"/>
      <c r="F95" s="22"/>
    </row>
    <row r="96" spans="2:6" ht="18.75" customHeight="1" thickBot="1">
      <c r="B96" s="20"/>
      <c r="C96" s="37" t="s">
        <v>105</v>
      </c>
      <c r="D96" s="49" t="s">
        <v>137</v>
      </c>
      <c r="E96" s="21"/>
      <c r="F96" s="22"/>
    </row>
    <row r="97" spans="2:6" ht="37.5" customHeight="1" thickBot="1">
      <c r="B97" s="20"/>
      <c r="C97" s="37" t="s">
        <v>106</v>
      </c>
      <c r="D97" s="48"/>
      <c r="E97" s="21"/>
      <c r="F97" s="22"/>
    </row>
    <row r="98" spans="2:6" ht="27" customHeight="1" thickBot="1">
      <c r="B98" s="20"/>
      <c r="C98" s="60" t="s">
        <v>117</v>
      </c>
      <c r="D98" s="50"/>
      <c r="E98" s="21"/>
      <c r="F98" s="22"/>
    </row>
    <row r="99" spans="2:6" ht="18.75" customHeight="1" thickBot="1">
      <c r="B99" s="20"/>
      <c r="C99" s="37" t="s">
        <v>114</v>
      </c>
      <c r="D99" s="51" t="s">
        <v>29</v>
      </c>
      <c r="E99" s="21"/>
      <c r="F99" s="22"/>
    </row>
    <row r="100" spans="2:6" ht="18.75" customHeight="1" thickBot="1">
      <c r="B100" s="20"/>
      <c r="C100" s="37" t="s">
        <v>108</v>
      </c>
      <c r="D100" s="49" t="s">
        <v>137</v>
      </c>
      <c r="E100" s="21"/>
      <c r="F100" s="22"/>
    </row>
    <row r="101" spans="2:6" ht="18.75" customHeight="1" thickBot="1">
      <c r="B101" s="43"/>
      <c r="C101" s="37" t="s">
        <v>116</v>
      </c>
      <c r="D101" s="49" t="s">
        <v>161</v>
      </c>
      <c r="E101" s="21"/>
      <c r="F101" s="22"/>
    </row>
    <row r="102" spans="2:6" ht="18.75" customHeight="1" thickBot="1">
      <c r="B102" s="43"/>
      <c r="C102" s="37" t="s">
        <v>115</v>
      </c>
      <c r="D102" s="49" t="s">
        <v>137</v>
      </c>
      <c r="E102" s="21"/>
      <c r="F102" s="22"/>
    </row>
    <row r="103" spans="2:6" ht="18.75" customHeight="1">
      <c r="B103" s="43"/>
      <c r="C103" s="21"/>
      <c r="D103" s="21"/>
      <c r="E103" s="21"/>
      <c r="F103" s="22"/>
    </row>
    <row r="104" spans="2:6" ht="18.75" customHeight="1">
      <c r="B104" s="43"/>
      <c r="C104" s="21"/>
      <c r="D104" s="21"/>
      <c r="E104" s="21"/>
      <c r="F104" s="22"/>
    </row>
    <row r="105" spans="2:6" ht="18.75" customHeight="1" thickBot="1">
      <c r="B105" s="20" t="s">
        <v>147</v>
      </c>
      <c r="C105" s="21"/>
      <c r="D105" s="57"/>
      <c r="E105" s="21"/>
      <c r="F105" s="22"/>
    </row>
    <row r="106" spans="2:6" ht="37.5" customHeight="1" thickBot="1">
      <c r="B106" s="20"/>
      <c r="C106" s="40" t="s">
        <v>118</v>
      </c>
      <c r="D106" s="48"/>
      <c r="E106" s="21"/>
      <c r="F106" s="22"/>
    </row>
    <row r="107" spans="2:6" ht="18.75" customHeight="1" thickBot="1">
      <c r="B107" s="20"/>
      <c r="C107" s="37" t="s">
        <v>105</v>
      </c>
      <c r="D107" s="49" t="s">
        <v>137</v>
      </c>
      <c r="E107" s="21"/>
      <c r="F107" s="22"/>
    </row>
    <row r="108" spans="2:6" ht="37.5" customHeight="1" thickBot="1">
      <c r="B108" s="20"/>
      <c r="C108" s="37" t="s">
        <v>106</v>
      </c>
      <c r="D108" s="48"/>
      <c r="E108" s="21"/>
      <c r="F108" s="22"/>
    </row>
    <row r="109" spans="2:6" ht="27" customHeight="1" thickBot="1">
      <c r="B109" s="20"/>
      <c r="C109" s="60" t="s">
        <v>117</v>
      </c>
      <c r="D109" s="50"/>
      <c r="E109" s="21"/>
      <c r="F109" s="22"/>
    </row>
    <row r="110" spans="2:6" ht="18.75" customHeight="1" thickBot="1">
      <c r="B110" s="20"/>
      <c r="C110" s="37" t="s">
        <v>114</v>
      </c>
      <c r="D110" s="51" t="s">
        <v>29</v>
      </c>
      <c r="E110" s="21"/>
      <c r="F110" s="22"/>
    </row>
    <row r="111" spans="2:6" ht="18.75" customHeight="1" thickBot="1">
      <c r="B111" s="20"/>
      <c r="C111" s="37" t="s">
        <v>108</v>
      </c>
      <c r="D111" s="49" t="s">
        <v>137</v>
      </c>
      <c r="E111" s="21"/>
      <c r="F111" s="22"/>
    </row>
    <row r="112" spans="2:6" ht="18.75" customHeight="1" thickBot="1">
      <c r="B112" s="43"/>
      <c r="C112" s="37" t="s">
        <v>116</v>
      </c>
      <c r="D112" s="49" t="s">
        <v>161</v>
      </c>
      <c r="E112" s="21"/>
      <c r="F112" s="22"/>
    </row>
    <row r="113" spans="2:6" ht="18.75" customHeight="1" thickBot="1">
      <c r="B113" s="43"/>
      <c r="C113" s="37" t="s">
        <v>115</v>
      </c>
      <c r="D113" s="49" t="s">
        <v>137</v>
      </c>
      <c r="E113" s="21"/>
      <c r="F113" s="22"/>
    </row>
    <row r="114" spans="2:6" ht="18.75" customHeight="1">
      <c r="B114" s="43"/>
      <c r="C114" s="21"/>
      <c r="D114" s="21"/>
      <c r="E114" s="21"/>
      <c r="F114" s="22"/>
    </row>
    <row r="115" spans="2:6" ht="18.75" customHeight="1">
      <c r="B115" s="43"/>
      <c r="C115" s="21"/>
      <c r="D115" s="21"/>
      <c r="E115" s="21"/>
      <c r="F115" s="22"/>
    </row>
    <row r="116" spans="2:6" ht="18.75" customHeight="1" thickBot="1">
      <c r="B116" s="20" t="s">
        <v>148</v>
      </c>
      <c r="C116" s="21"/>
      <c r="D116" s="57"/>
      <c r="E116" s="21"/>
      <c r="F116" s="22"/>
    </row>
    <row r="117" spans="2:6" ht="37.5" customHeight="1" thickBot="1">
      <c r="B117" s="20"/>
      <c r="C117" s="40" t="s">
        <v>118</v>
      </c>
      <c r="D117" s="48"/>
      <c r="E117" s="21"/>
      <c r="F117" s="22"/>
    </row>
    <row r="118" spans="2:6" ht="18.75" customHeight="1" thickBot="1">
      <c r="B118" s="20"/>
      <c r="C118" s="37" t="s">
        <v>105</v>
      </c>
      <c r="D118" s="49" t="s">
        <v>137</v>
      </c>
      <c r="E118" s="21"/>
      <c r="F118" s="22"/>
    </row>
    <row r="119" spans="2:6" ht="37.5" customHeight="1" thickBot="1">
      <c r="B119" s="20"/>
      <c r="C119" s="37" t="s">
        <v>106</v>
      </c>
      <c r="D119" s="48"/>
      <c r="E119" s="21"/>
      <c r="F119" s="22"/>
    </row>
    <row r="120" spans="2:6" ht="27" customHeight="1" thickBot="1">
      <c r="B120" s="20"/>
      <c r="C120" s="60" t="s">
        <v>117</v>
      </c>
      <c r="D120" s="50"/>
      <c r="E120" s="21"/>
      <c r="F120" s="22"/>
    </row>
    <row r="121" spans="2:6" ht="18.75" customHeight="1" thickBot="1">
      <c r="B121" s="20"/>
      <c r="C121" s="37" t="s">
        <v>114</v>
      </c>
      <c r="D121" s="51" t="s">
        <v>29</v>
      </c>
      <c r="E121" s="21"/>
      <c r="F121" s="22"/>
    </row>
    <row r="122" spans="2:6" ht="18.75" customHeight="1" thickBot="1">
      <c r="B122" s="20"/>
      <c r="C122" s="37" t="s">
        <v>108</v>
      </c>
      <c r="D122" s="49" t="s">
        <v>137</v>
      </c>
      <c r="E122" s="21"/>
      <c r="F122" s="22"/>
    </row>
    <row r="123" spans="2:6" ht="18.75" customHeight="1" thickBot="1">
      <c r="B123" s="43"/>
      <c r="C123" s="37" t="s">
        <v>116</v>
      </c>
      <c r="D123" s="49" t="s">
        <v>161</v>
      </c>
      <c r="E123" s="21"/>
      <c r="F123" s="22"/>
    </row>
    <row r="124" spans="2:6" ht="18.75" customHeight="1" thickBot="1">
      <c r="B124" s="43"/>
      <c r="C124" s="37" t="s">
        <v>115</v>
      </c>
      <c r="D124" s="49" t="s">
        <v>137</v>
      </c>
      <c r="E124" s="21"/>
      <c r="F124" s="22"/>
    </row>
    <row r="125" spans="2:6" ht="18.75" customHeight="1">
      <c r="B125" s="43"/>
      <c r="C125" s="21"/>
      <c r="D125" s="21"/>
      <c r="E125" s="21"/>
      <c r="F125" s="22"/>
    </row>
    <row r="126" spans="2:6" ht="18.75" customHeight="1">
      <c r="B126" s="43"/>
      <c r="C126" s="21"/>
      <c r="D126" s="21"/>
      <c r="E126" s="21"/>
      <c r="F126" s="22"/>
    </row>
    <row r="127" spans="2:6" ht="18.75" customHeight="1" thickBot="1">
      <c r="B127" s="53"/>
      <c r="C127" s="31"/>
      <c r="D127" s="31"/>
      <c r="E127" s="31"/>
      <c r="F127" s="32"/>
    </row>
    <row r="128" spans="2:6">
      <c r="D128" s="86" t="s">
        <v>121</v>
      </c>
      <c r="E128" s="87"/>
      <c r="F128" s="87"/>
    </row>
  </sheetData>
  <sheetProtection formatCells="0"/>
  <mergeCells count="2">
    <mergeCell ref="D128:F12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30 D41 D52 D63 D74 D85 D96 D107 D118" xr:uid="{F2F835A7-E014-4F6A-8636-B42BDD7917E5}">
      <formula1>"0 (select one), 1. Presenter/First author, 2. Co-author"</formula1>
    </dataValidation>
    <dataValidation type="list" allowBlank="1" showInputMessage="1" showErrorMessage="1" sqref="D23 D34 D45 D56 D67 D78 D89 D100 D111 D122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6 D47 D58 D69 D80 D91 D102 D113 D124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5 D46 D57 D68 D79 D90 D101 D112 D123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6"/>
  <sheetViews>
    <sheetView zoomScaleNormal="100" workbookViewId="0">
      <selection activeCell="K16" sqref="K16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188</v>
      </c>
      <c r="F1" s="14"/>
    </row>
    <row r="2" spans="2:7" ht="24.75" customHeight="1" thickBot="1">
      <c r="B2" s="15"/>
      <c r="C2" s="88" t="s">
        <v>122</v>
      </c>
      <c r="D2" s="88"/>
    </row>
    <row r="3" spans="2:7" ht="18.75" customHeight="1">
      <c r="B3" s="36" t="s">
        <v>98</v>
      </c>
      <c r="C3" s="18"/>
      <c r="D3" s="18"/>
      <c r="E3" s="18"/>
      <c r="F3" s="19"/>
    </row>
    <row r="4" spans="2:7" ht="18.75" customHeight="1" thickBot="1">
      <c r="B4" s="55" t="s">
        <v>126</v>
      </c>
      <c r="C4" s="21"/>
      <c r="D4" s="56" t="s">
        <v>128</v>
      </c>
      <c r="E4" s="21"/>
      <c r="F4" s="22"/>
    </row>
    <row r="5" spans="2:7" ht="18.75" customHeight="1" thickBot="1">
      <c r="B5" s="20"/>
      <c r="C5" s="37" t="s">
        <v>127</v>
      </c>
      <c r="D5" s="49" t="s">
        <v>161</v>
      </c>
      <c r="E5" s="21"/>
      <c r="F5" s="22"/>
    </row>
    <row r="6" spans="2:7" ht="18.75" customHeight="1">
      <c r="B6" s="20"/>
      <c r="C6" s="21"/>
      <c r="D6" s="42"/>
      <c r="E6" s="21"/>
      <c r="F6" s="22"/>
    </row>
    <row r="7" spans="2:7" ht="15.75" customHeight="1">
      <c r="B7" s="43"/>
      <c r="C7" s="41" t="s">
        <v>92</v>
      </c>
      <c r="D7" s="21"/>
      <c r="E7" s="21"/>
      <c r="F7" s="22"/>
    </row>
    <row r="8" spans="2:7" ht="15.75" customHeight="1">
      <c r="B8" s="44"/>
      <c r="C8" s="29" t="s">
        <v>131</v>
      </c>
      <c r="D8" s="45"/>
      <c r="E8" s="45"/>
      <c r="F8" s="46"/>
    </row>
    <row r="9" spans="2:7" ht="15.75" customHeight="1">
      <c r="B9" s="44"/>
      <c r="C9" s="29" t="s">
        <v>184</v>
      </c>
      <c r="D9" s="29" t="s">
        <v>132</v>
      </c>
      <c r="E9" s="45"/>
      <c r="F9" s="46"/>
      <c r="G9" s="13" t="s">
        <v>181</v>
      </c>
    </row>
    <row r="10" spans="2:7" ht="15.75" customHeight="1">
      <c r="B10" s="44"/>
      <c r="C10" s="29" t="s">
        <v>173</v>
      </c>
      <c r="D10" s="29"/>
      <c r="E10" s="45"/>
      <c r="F10" s="46"/>
    </row>
    <row r="11" spans="2:7" ht="15.75" customHeight="1">
      <c r="B11" s="44"/>
      <c r="C11" s="29" t="s">
        <v>174</v>
      </c>
      <c r="D11" s="29"/>
      <c r="E11" s="45"/>
      <c r="F11" s="46"/>
    </row>
    <row r="12" spans="2:7" s="47" customFormat="1" ht="15.75" customHeight="1">
      <c r="B12" s="44"/>
      <c r="C12" s="29" t="s">
        <v>133</v>
      </c>
      <c r="D12" s="45"/>
      <c r="E12" s="45"/>
      <c r="F12" s="46"/>
    </row>
    <row r="13" spans="2:7" s="47" customFormat="1" ht="15.75" customHeight="1">
      <c r="B13" s="44"/>
      <c r="C13" s="29" t="s">
        <v>134</v>
      </c>
      <c r="D13" s="45"/>
      <c r="E13" s="45"/>
      <c r="F13" s="46"/>
    </row>
    <row r="14" spans="2:7" ht="18.75" customHeight="1">
      <c r="B14" s="43"/>
      <c r="C14" s="21"/>
      <c r="D14" s="21"/>
      <c r="E14" s="21"/>
      <c r="F14" s="22"/>
    </row>
    <row r="15" spans="2:7" ht="18.75" customHeight="1" thickBot="1">
      <c r="B15" s="20" t="s">
        <v>113</v>
      </c>
      <c r="C15" s="21"/>
      <c r="D15" s="57" t="s">
        <v>104</v>
      </c>
      <c r="E15" s="21"/>
      <c r="F15" s="22"/>
    </row>
    <row r="16" spans="2:7" ht="75" customHeight="1" thickBot="1">
      <c r="B16" s="20"/>
      <c r="C16" s="40" t="s">
        <v>135</v>
      </c>
      <c r="D16" s="48"/>
      <c r="E16" s="21"/>
      <c r="F16" s="22"/>
    </row>
    <row r="17" spans="2:6" ht="18.75" customHeight="1" thickBot="1">
      <c r="B17" s="20"/>
      <c r="C17" s="37" t="s">
        <v>114</v>
      </c>
      <c r="D17" s="51" t="s">
        <v>29</v>
      </c>
      <c r="E17" s="21"/>
      <c r="F17" s="22"/>
    </row>
    <row r="18" spans="2:6" ht="18.75" customHeight="1" thickBot="1">
      <c r="B18" s="20"/>
      <c r="C18" s="37" t="s">
        <v>108</v>
      </c>
      <c r="D18" s="49" t="s">
        <v>137</v>
      </c>
      <c r="E18" s="21"/>
      <c r="F18" s="22"/>
    </row>
    <row r="19" spans="2:6" ht="18.75" customHeight="1" thickBot="1">
      <c r="B19" s="43"/>
      <c r="C19" s="24" t="s">
        <v>105</v>
      </c>
      <c r="D19" s="49" t="s">
        <v>137</v>
      </c>
      <c r="E19" s="21"/>
      <c r="F19" s="22"/>
    </row>
    <row r="20" spans="2:6" ht="18.75" customHeight="1">
      <c r="B20" s="43"/>
      <c r="C20" s="21"/>
      <c r="D20" s="21"/>
      <c r="E20" s="21"/>
      <c r="F20" s="22"/>
    </row>
    <row r="21" spans="2:6" ht="18.75" customHeight="1" thickBot="1">
      <c r="B21" s="20" t="s">
        <v>140</v>
      </c>
      <c r="C21" s="21"/>
      <c r="D21" s="57"/>
      <c r="E21" s="21"/>
      <c r="F21" s="22"/>
    </row>
    <row r="22" spans="2:6" ht="75" customHeight="1" thickBot="1">
      <c r="B22" s="20"/>
      <c r="C22" s="40" t="s">
        <v>135</v>
      </c>
      <c r="D22" s="48"/>
      <c r="E22" s="21"/>
      <c r="F22" s="22"/>
    </row>
    <row r="23" spans="2:6" ht="18.75" customHeight="1" thickBot="1">
      <c r="B23" s="20"/>
      <c r="C23" s="37" t="s">
        <v>114</v>
      </c>
      <c r="D23" s="51" t="s">
        <v>29</v>
      </c>
      <c r="E23" s="21"/>
      <c r="F23" s="22"/>
    </row>
    <row r="24" spans="2:6" ht="18.75" customHeight="1" thickBot="1">
      <c r="B24" s="20"/>
      <c r="C24" s="37" t="s">
        <v>108</v>
      </c>
      <c r="D24" s="49" t="s">
        <v>137</v>
      </c>
      <c r="E24" s="21"/>
      <c r="F24" s="22"/>
    </row>
    <row r="25" spans="2:6" ht="18.75" customHeight="1" thickBot="1">
      <c r="B25" s="43"/>
      <c r="C25" s="24" t="s">
        <v>105</v>
      </c>
      <c r="D25" s="49" t="s">
        <v>137</v>
      </c>
      <c r="E25" s="21"/>
      <c r="F25" s="22"/>
    </row>
    <row r="26" spans="2:6" ht="18.75" customHeight="1">
      <c r="B26" s="43"/>
      <c r="C26" s="21"/>
      <c r="D26" s="21"/>
      <c r="E26" s="21"/>
      <c r="F26" s="22"/>
    </row>
    <row r="27" spans="2:6" ht="18.75" customHeight="1" thickBot="1">
      <c r="B27" s="20" t="s">
        <v>141</v>
      </c>
      <c r="C27" s="21"/>
      <c r="D27" s="57"/>
      <c r="E27" s="21"/>
      <c r="F27" s="22"/>
    </row>
    <row r="28" spans="2:6" ht="75" customHeight="1" thickBot="1">
      <c r="B28" s="20"/>
      <c r="C28" s="40" t="s">
        <v>135</v>
      </c>
      <c r="D28" s="48"/>
      <c r="E28" s="21"/>
      <c r="F28" s="22"/>
    </row>
    <row r="29" spans="2:6" ht="18.75" customHeight="1" thickBot="1">
      <c r="B29" s="20"/>
      <c r="C29" s="37" t="s">
        <v>114</v>
      </c>
      <c r="D29" s="51" t="s">
        <v>29</v>
      </c>
      <c r="E29" s="21"/>
      <c r="F29" s="22"/>
    </row>
    <row r="30" spans="2:6" ht="18.75" customHeight="1" thickBot="1">
      <c r="B30" s="20"/>
      <c r="C30" s="37" t="s">
        <v>108</v>
      </c>
      <c r="D30" s="49" t="s">
        <v>137</v>
      </c>
      <c r="E30" s="21"/>
      <c r="F30" s="22"/>
    </row>
    <row r="31" spans="2:6" ht="18.75" customHeight="1" thickBot="1">
      <c r="B31" s="43"/>
      <c r="C31" s="24" t="s">
        <v>105</v>
      </c>
      <c r="D31" s="49" t="s">
        <v>137</v>
      </c>
      <c r="E31" s="21"/>
      <c r="F31" s="22"/>
    </row>
    <row r="32" spans="2:6" ht="18.75" customHeight="1">
      <c r="B32" s="43"/>
      <c r="C32" s="21"/>
      <c r="D32" s="21"/>
      <c r="E32" s="21"/>
      <c r="F32" s="22"/>
    </row>
    <row r="33" spans="2:6" ht="18.75" customHeight="1" thickBot="1">
      <c r="B33" s="20" t="s">
        <v>149</v>
      </c>
      <c r="C33" s="21"/>
      <c r="D33" s="57"/>
      <c r="E33" s="21"/>
      <c r="F33" s="22"/>
    </row>
    <row r="34" spans="2:6" ht="75" customHeight="1" thickBot="1">
      <c r="B34" s="20"/>
      <c r="C34" s="40" t="s">
        <v>135</v>
      </c>
      <c r="D34" s="48"/>
      <c r="E34" s="21"/>
      <c r="F34" s="22"/>
    </row>
    <row r="35" spans="2:6" ht="18.75" customHeight="1" thickBot="1">
      <c r="B35" s="20"/>
      <c r="C35" s="37" t="s">
        <v>114</v>
      </c>
      <c r="D35" s="51" t="s">
        <v>29</v>
      </c>
      <c r="E35" s="21"/>
      <c r="F35" s="22"/>
    </row>
    <row r="36" spans="2:6" ht="18.75" customHeight="1" thickBot="1">
      <c r="B36" s="20"/>
      <c r="C36" s="37" t="s">
        <v>108</v>
      </c>
      <c r="D36" s="49" t="s">
        <v>137</v>
      </c>
      <c r="E36" s="21"/>
      <c r="F36" s="22"/>
    </row>
    <row r="37" spans="2:6" ht="18.75" customHeight="1" thickBot="1">
      <c r="B37" s="43"/>
      <c r="C37" s="24" t="s">
        <v>105</v>
      </c>
      <c r="D37" s="49" t="s">
        <v>137</v>
      </c>
      <c r="E37" s="21"/>
      <c r="F37" s="22"/>
    </row>
    <row r="38" spans="2:6" ht="18.75" customHeight="1">
      <c r="B38" s="43"/>
      <c r="C38" s="21"/>
      <c r="D38" s="21"/>
      <c r="E38" s="21"/>
      <c r="F38" s="22"/>
    </row>
    <row r="39" spans="2:6" ht="18.75" customHeight="1" thickBot="1">
      <c r="B39" s="20" t="s">
        <v>150</v>
      </c>
      <c r="C39" s="21"/>
      <c r="D39" s="57"/>
      <c r="E39" s="21"/>
      <c r="F39" s="22"/>
    </row>
    <row r="40" spans="2:6" ht="75" customHeight="1" thickBot="1">
      <c r="B40" s="20"/>
      <c r="C40" s="40" t="s">
        <v>135</v>
      </c>
      <c r="D40" s="48"/>
      <c r="E40" s="21"/>
      <c r="F40" s="22"/>
    </row>
    <row r="41" spans="2:6" ht="18.75" customHeight="1" thickBot="1">
      <c r="B41" s="20"/>
      <c r="C41" s="37" t="s">
        <v>114</v>
      </c>
      <c r="D41" s="51" t="s">
        <v>29</v>
      </c>
      <c r="E41" s="21"/>
      <c r="F41" s="22"/>
    </row>
    <row r="42" spans="2:6" ht="18.75" customHeight="1" thickBot="1">
      <c r="B42" s="20"/>
      <c r="C42" s="37" t="s">
        <v>108</v>
      </c>
      <c r="D42" s="49" t="s">
        <v>137</v>
      </c>
      <c r="E42" s="21"/>
      <c r="F42" s="22"/>
    </row>
    <row r="43" spans="2:6" ht="18.75" customHeight="1" thickBot="1">
      <c r="B43" s="43"/>
      <c r="C43" s="24" t="s">
        <v>105</v>
      </c>
      <c r="D43" s="49" t="s">
        <v>137</v>
      </c>
      <c r="E43" s="21"/>
      <c r="F43" s="22"/>
    </row>
    <row r="44" spans="2:6" ht="18.75" customHeight="1">
      <c r="B44" s="43"/>
      <c r="C44" s="21"/>
      <c r="D44" s="21"/>
      <c r="E44" s="21"/>
      <c r="F44" s="22"/>
    </row>
    <row r="45" spans="2:6" ht="18.75" customHeight="1" thickBot="1">
      <c r="B45" s="53"/>
      <c r="C45" s="31"/>
      <c r="D45" s="31"/>
      <c r="E45" s="31"/>
      <c r="F45" s="32"/>
    </row>
    <row r="46" spans="2:6">
      <c r="D46" s="86" t="s">
        <v>136</v>
      </c>
      <c r="E46" s="87"/>
      <c r="F46" s="87"/>
    </row>
  </sheetData>
  <sheetProtection formatCells="0"/>
  <mergeCells count="2">
    <mergeCell ref="D46:F46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8 D24 D30 D36 D42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19 D25 D31 D37 D43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89"/>
  <sheetViews>
    <sheetView workbookViewId="0">
      <selection activeCell="B18" sqref="B18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81</v>
      </c>
    </row>
    <row r="2" spans="1:4">
      <c r="A2" s="3" t="s">
        <v>74</v>
      </c>
      <c r="B2" s="9" t="s">
        <v>71</v>
      </c>
      <c r="C2" s="3" t="s">
        <v>72</v>
      </c>
      <c r="D2" s="3" t="s">
        <v>73</v>
      </c>
    </row>
    <row r="3" spans="1:4">
      <c r="A3" s="3" t="s">
        <v>75</v>
      </c>
      <c r="B3" s="10"/>
      <c r="C3" s="69" t="s">
        <v>179</v>
      </c>
    </row>
    <row r="4" spans="1:4">
      <c r="A4" s="3" t="s">
        <v>76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5" t="s">
        <v>2</v>
      </c>
      <c r="B7" s="10">
        <f>VALUE(LEFT('1.Applicant'!D7))</f>
        <v>0</v>
      </c>
      <c r="C7" s="5" t="s">
        <v>17</v>
      </c>
      <c r="D7" s="5"/>
    </row>
    <row r="8" spans="1:4">
      <c r="A8" s="69" t="s">
        <v>3</v>
      </c>
      <c r="B8" s="10">
        <f>VALUE(LEFT('1.Applicant'!D8))</f>
        <v>0</v>
      </c>
      <c r="C8" s="70" t="s">
        <v>180</v>
      </c>
      <c r="D8" s="5"/>
    </row>
    <row r="9" spans="1:4">
      <c r="A9" s="7" t="s">
        <v>4</v>
      </c>
      <c r="B9" s="10">
        <f>VALUE(IF(LEN('1.Applicant'!D9)&lt;10,LEFT('1.Applicant'!D9),9))</f>
        <v>9</v>
      </c>
      <c r="C9" s="7" t="s">
        <v>18</v>
      </c>
      <c r="D9" s="5" t="s">
        <v>138</v>
      </c>
    </row>
    <row r="10" spans="1:4">
      <c r="A10" s="7" t="s">
        <v>164</v>
      </c>
      <c r="B10" s="10">
        <f>VALUE(LEFT('1.Applicant'!D10))</f>
        <v>0</v>
      </c>
      <c r="C10" s="7" t="s">
        <v>166</v>
      </c>
      <c r="D10" s="5"/>
    </row>
    <row r="11" spans="1:4">
      <c r="A11" s="7" t="s">
        <v>16</v>
      </c>
      <c r="B11" s="10">
        <f>VALUE(LEFT('1.Applicant'!D11))</f>
        <v>0</v>
      </c>
      <c r="C11" s="7" t="s">
        <v>167</v>
      </c>
      <c r="D11" s="5"/>
    </row>
    <row r="12" spans="1:4">
      <c r="A12" s="70" t="s">
        <v>21</v>
      </c>
      <c r="B12" s="72">
        <f>IF(OR(AND(B7=2,B9&lt;3),B8=6),0,IF(B10=5,9,1))</f>
        <v>1</v>
      </c>
      <c r="C12" s="7" t="s">
        <v>19</v>
      </c>
      <c r="D12" s="5"/>
    </row>
    <row r="13" spans="1:4">
      <c r="A13" s="7" t="s">
        <v>66</v>
      </c>
      <c r="B13" s="10">
        <f>IF(B12=1,IF(OR(AND(B9=1,OR(B10=2,B10=3)),B9=9),1,2),B12)</f>
        <v>1</v>
      </c>
      <c r="C13" s="7" t="s">
        <v>20</v>
      </c>
      <c r="D13" s="5"/>
    </row>
    <row r="14" spans="1:4">
      <c r="A14" s="70" t="s">
        <v>67</v>
      </c>
      <c r="B14" s="72">
        <f>IF(B7=1,IF(OR(B8=1,B8=2),IF(OR(B10=1,B10=2),1,2),3),4)</f>
        <v>4</v>
      </c>
      <c r="C14" s="7" t="s">
        <v>68</v>
      </c>
      <c r="D14" s="5"/>
    </row>
    <row r="15" spans="1:4">
      <c r="A15" s="7" t="s">
        <v>165</v>
      </c>
      <c r="B15" s="10">
        <f>VALUE(LEFT('1.Applicant'!D13))</f>
        <v>0</v>
      </c>
      <c r="C15" s="7" t="s">
        <v>168</v>
      </c>
    </row>
    <row r="16" spans="1:4">
      <c r="A16" s="6" t="s">
        <v>77</v>
      </c>
      <c r="C16" s="71"/>
    </row>
    <row r="17" spans="1:4">
      <c r="A17" s="5" t="s">
        <v>23</v>
      </c>
      <c r="B17" s="10">
        <f>VALUE(LEFT('1.Applicant'!D19))</f>
        <v>0</v>
      </c>
      <c r="C17" s="7" t="s">
        <v>22</v>
      </c>
      <c r="D17" s="5"/>
    </row>
    <row r="18" spans="1:4">
      <c r="A18" s="5" t="s">
        <v>24</v>
      </c>
      <c r="B18" s="10">
        <f>VALUE(LEFT('1.Applicant'!D21))</f>
        <v>0</v>
      </c>
      <c r="C18" s="7" t="s">
        <v>22</v>
      </c>
      <c r="D18" s="5"/>
    </row>
    <row r="19" spans="1:4">
      <c r="A19" s="5" t="s">
        <v>25</v>
      </c>
      <c r="B19" s="10">
        <f>VALUE(LEFT('1.Applicant'!D23))</f>
        <v>0</v>
      </c>
      <c r="C19" s="5" t="s">
        <v>22</v>
      </c>
      <c r="D19" s="5"/>
    </row>
    <row r="20" spans="1:4">
      <c r="A20" s="5" t="s">
        <v>26</v>
      </c>
      <c r="B20" s="10">
        <f>VALUE(LEFT('1.Applicant'!D25))</f>
        <v>0</v>
      </c>
      <c r="C20" s="5" t="s">
        <v>22</v>
      </c>
      <c r="D20" s="5"/>
    </row>
    <row r="21" spans="1:4">
      <c r="A21" s="5" t="s">
        <v>27</v>
      </c>
      <c r="B21" s="10">
        <f>VALUE(LEFT('1.Applicant'!D27))</f>
        <v>0</v>
      </c>
      <c r="C21" s="5" t="s">
        <v>22</v>
      </c>
      <c r="D21" s="5"/>
    </row>
    <row r="22" spans="1:4">
      <c r="A22" s="2" t="s">
        <v>157</v>
      </c>
      <c r="B22" s="10">
        <f>'1.Applicant'!D12</f>
        <v>0</v>
      </c>
      <c r="C22" s="2" t="s">
        <v>158</v>
      </c>
    </row>
    <row r="23" spans="1:4">
      <c r="A23" s="7" t="s">
        <v>160</v>
      </c>
      <c r="B23" s="12">
        <f>'1.Applicant'!D17</f>
        <v>0</v>
      </c>
      <c r="C23" s="7" t="s">
        <v>160</v>
      </c>
      <c r="D23" s="5"/>
    </row>
    <row r="24" spans="1:4">
      <c r="A24" s="3" t="s">
        <v>78</v>
      </c>
      <c r="B24" s="11"/>
      <c r="C24" s="5"/>
      <c r="D24" s="5"/>
    </row>
    <row r="25" spans="1:4">
      <c r="A25" s="3" t="s">
        <v>28</v>
      </c>
      <c r="B25" s="10"/>
      <c r="C25" s="5"/>
      <c r="D25" s="5"/>
    </row>
    <row r="26" spans="1:4">
      <c r="A26" s="5" t="s">
        <v>12</v>
      </c>
      <c r="B26" s="10">
        <f>VALUE(IF(LEN('2.Publication'!D5)=3,10,LEFT('2.Publication'!D5)))</f>
        <v>0</v>
      </c>
      <c r="C26" s="5" t="s">
        <v>59</v>
      </c>
      <c r="D26" s="5"/>
    </row>
    <row r="27" spans="1:4">
      <c r="A27" s="5"/>
      <c r="B27" s="10"/>
      <c r="C27" s="5"/>
      <c r="D27" s="5"/>
    </row>
    <row r="28" spans="1:4">
      <c r="A28" s="3" t="s">
        <v>44</v>
      </c>
      <c r="B28" s="10" t="str">
        <f>'2.Publication'!B15</f>
        <v>No. 1</v>
      </c>
      <c r="C28" s="5"/>
      <c r="D28" s="5"/>
    </row>
    <row r="29" spans="1:4">
      <c r="A29" s="5" t="s">
        <v>34</v>
      </c>
      <c r="B29" s="10">
        <f>'2.Publication'!D16</f>
        <v>0</v>
      </c>
      <c r="C29" s="5"/>
      <c r="D29" s="5"/>
    </row>
    <row r="30" spans="1:4">
      <c r="A30" s="5" t="s">
        <v>11</v>
      </c>
      <c r="B30" s="10">
        <f>VALUE(LEFT('2.Publication'!D17))</f>
        <v>0</v>
      </c>
      <c r="C30" s="5" t="s">
        <v>30</v>
      </c>
      <c r="D30" s="5"/>
    </row>
    <row r="31" spans="1:4">
      <c r="A31" s="5" t="s">
        <v>5</v>
      </c>
      <c r="B31" s="10">
        <f>'2.Publication'!D18</f>
        <v>0</v>
      </c>
      <c r="C31" s="5"/>
      <c r="D31" s="5"/>
    </row>
    <row r="32" spans="1:4">
      <c r="A32" s="5" t="s">
        <v>6</v>
      </c>
      <c r="B32" s="10">
        <f>'2.Publication'!D19</f>
        <v>0</v>
      </c>
      <c r="C32" s="5"/>
      <c r="D32" s="5"/>
    </row>
    <row r="33" spans="1:4">
      <c r="A33" s="5" t="s">
        <v>62</v>
      </c>
      <c r="B33" s="10">
        <f>IF('2.Publication'!D20="yyyy/mm/dd",0,'2.Publication'!D20)</f>
        <v>0</v>
      </c>
      <c r="C33" s="5"/>
      <c r="D33" s="4" t="s">
        <v>69</v>
      </c>
    </row>
    <row r="34" spans="1:4">
      <c r="A34" s="5" t="s">
        <v>7</v>
      </c>
      <c r="B34" s="10">
        <f>'2.Publication'!D21</f>
        <v>0</v>
      </c>
      <c r="C34" s="5"/>
      <c r="D34" s="5"/>
    </row>
    <row r="35" spans="1:4">
      <c r="A35" s="5" t="s">
        <v>8</v>
      </c>
      <c r="B35" s="10">
        <f>VALUE(LEFT('2.Publication'!D22))</f>
        <v>0</v>
      </c>
      <c r="C35" s="5" t="s">
        <v>31</v>
      </c>
      <c r="D35" s="5"/>
    </row>
    <row r="36" spans="1:4">
      <c r="A36" s="5" t="s">
        <v>9</v>
      </c>
      <c r="B36" s="10">
        <f>VALUE(LEFT('2.Publication'!D23))</f>
        <v>0</v>
      </c>
      <c r="C36" s="5" t="s">
        <v>32</v>
      </c>
      <c r="D36" s="5"/>
    </row>
    <row r="37" spans="1:4">
      <c r="A37" s="5" t="s">
        <v>10</v>
      </c>
      <c r="B37" s="10">
        <f>VALUE(LEFT('2.Publication'!D24))</f>
        <v>0</v>
      </c>
      <c r="C37" s="5" t="s">
        <v>33</v>
      </c>
      <c r="D37" s="5"/>
    </row>
    <row r="38" spans="1:4">
      <c r="A38" s="5"/>
      <c r="B38" s="10"/>
      <c r="C38" s="5"/>
      <c r="D38" s="5"/>
    </row>
    <row r="39" spans="1:4">
      <c r="A39" s="3" t="s">
        <v>35</v>
      </c>
      <c r="B39" s="10" t="str">
        <f>'2.Publication'!B26</f>
        <v>No. 2</v>
      </c>
      <c r="C39" s="5"/>
      <c r="D39" s="5"/>
    </row>
    <row r="40" spans="1:4">
      <c r="A40" s="5" t="s">
        <v>34</v>
      </c>
      <c r="B40" s="10">
        <f>'2.Publication'!D27</f>
        <v>0</v>
      </c>
      <c r="C40" s="5"/>
      <c r="D40" s="5"/>
    </row>
    <row r="41" spans="1:4">
      <c r="A41" s="5" t="s">
        <v>11</v>
      </c>
      <c r="B41" s="10">
        <f>VALUE(LEFT('2.Publication'!D28))</f>
        <v>0</v>
      </c>
      <c r="C41" s="5" t="s">
        <v>30</v>
      </c>
      <c r="D41" s="5"/>
    </row>
    <row r="42" spans="1:4">
      <c r="A42" s="5" t="s">
        <v>5</v>
      </c>
      <c r="B42" s="10">
        <f>'2.Publication'!D29</f>
        <v>0</v>
      </c>
      <c r="C42" s="5"/>
      <c r="D42" s="5"/>
    </row>
    <row r="43" spans="1:4">
      <c r="A43" s="5" t="s">
        <v>6</v>
      </c>
      <c r="B43" s="10">
        <f>'2.Publication'!D30</f>
        <v>0</v>
      </c>
      <c r="C43" s="5"/>
      <c r="D43" s="5"/>
    </row>
    <row r="44" spans="1:4">
      <c r="A44" s="5" t="s">
        <v>62</v>
      </c>
      <c r="B44" s="10">
        <f>IF('2.Publication'!D31="yyyy/mm/dd",0,'2.Publication'!D31)</f>
        <v>0</v>
      </c>
      <c r="C44" s="5"/>
      <c r="D44" s="5"/>
    </row>
    <row r="45" spans="1:4">
      <c r="A45" s="5" t="s">
        <v>7</v>
      </c>
      <c r="B45" s="10">
        <f>'2.Publication'!D32</f>
        <v>0</v>
      </c>
      <c r="C45" s="5"/>
      <c r="D45" s="5"/>
    </row>
    <row r="46" spans="1:4">
      <c r="A46" s="5" t="s">
        <v>8</v>
      </c>
      <c r="B46" s="10">
        <f>VALUE(LEFT('2.Publication'!D33))</f>
        <v>0</v>
      </c>
      <c r="C46" s="5" t="s">
        <v>31</v>
      </c>
      <c r="D46" s="5"/>
    </row>
    <row r="47" spans="1:4">
      <c r="A47" s="5" t="s">
        <v>9</v>
      </c>
      <c r="B47" s="10">
        <f>VALUE(LEFT('2.Publication'!D34))</f>
        <v>0</v>
      </c>
      <c r="C47" s="5" t="s">
        <v>32</v>
      </c>
      <c r="D47" s="5"/>
    </row>
    <row r="48" spans="1:4">
      <c r="A48" s="5" t="s">
        <v>10</v>
      </c>
      <c r="B48" s="10">
        <f>VALUE(LEFT('2.Publication'!D35))</f>
        <v>0</v>
      </c>
      <c r="C48" s="5" t="s">
        <v>33</v>
      </c>
      <c r="D48" s="5"/>
    </row>
    <row r="49" spans="1:4">
      <c r="A49" s="5"/>
      <c r="B49" s="10"/>
      <c r="C49" s="5"/>
      <c r="D49" s="5"/>
    </row>
    <row r="50" spans="1:4">
      <c r="A50" s="3" t="s">
        <v>36</v>
      </c>
      <c r="B50" s="10" t="str">
        <f>'2.Publication'!B37</f>
        <v>No. 3</v>
      </c>
      <c r="C50" s="5"/>
      <c r="D50" s="5"/>
    </row>
    <row r="51" spans="1:4">
      <c r="A51" s="5" t="s">
        <v>34</v>
      </c>
      <c r="B51" s="10">
        <f>'2.Publication'!D38</f>
        <v>0</v>
      </c>
      <c r="C51" s="5"/>
      <c r="D51" s="5"/>
    </row>
    <row r="52" spans="1:4">
      <c r="A52" s="5" t="s">
        <v>11</v>
      </c>
      <c r="B52" s="10">
        <f>VALUE(LEFT('2.Publication'!D39))</f>
        <v>0</v>
      </c>
      <c r="C52" s="5" t="s">
        <v>30</v>
      </c>
      <c r="D52" s="5"/>
    </row>
    <row r="53" spans="1:4">
      <c r="A53" s="5" t="s">
        <v>5</v>
      </c>
      <c r="B53" s="10">
        <f>'2.Publication'!D40</f>
        <v>0</v>
      </c>
      <c r="C53" s="5"/>
      <c r="D53" s="5"/>
    </row>
    <row r="54" spans="1:4">
      <c r="A54" s="5" t="s">
        <v>6</v>
      </c>
      <c r="B54" s="10">
        <f>'2.Publication'!D41</f>
        <v>0</v>
      </c>
      <c r="C54" s="5"/>
      <c r="D54" s="5"/>
    </row>
    <row r="55" spans="1:4">
      <c r="A55" s="5" t="s">
        <v>62</v>
      </c>
      <c r="B55" s="10">
        <f>IF('2.Publication'!D42="yyyy/mm/dd",0,'2.Publication'!D42)</f>
        <v>0</v>
      </c>
      <c r="C55" s="5"/>
      <c r="D55" s="5"/>
    </row>
    <row r="56" spans="1:4">
      <c r="A56" s="5" t="s">
        <v>7</v>
      </c>
      <c r="B56" s="10">
        <f>'2.Publication'!D43</f>
        <v>0</v>
      </c>
      <c r="C56" s="5"/>
      <c r="D56" s="5"/>
    </row>
    <row r="57" spans="1:4">
      <c r="A57" s="5" t="s">
        <v>8</v>
      </c>
      <c r="B57" s="10">
        <f>VALUE(LEFT('2.Publication'!D44))</f>
        <v>0</v>
      </c>
      <c r="C57" s="5" t="s">
        <v>31</v>
      </c>
      <c r="D57" s="5"/>
    </row>
    <row r="58" spans="1:4">
      <c r="A58" s="5" t="s">
        <v>9</v>
      </c>
      <c r="B58" s="10">
        <f>VALUE(LEFT('2.Publication'!D45))</f>
        <v>0</v>
      </c>
      <c r="C58" s="5" t="s">
        <v>32</v>
      </c>
      <c r="D58" s="5"/>
    </row>
    <row r="59" spans="1:4">
      <c r="A59" s="5" t="s">
        <v>10</v>
      </c>
      <c r="B59" s="10">
        <f>VALUE(LEFT('2.Publication'!D46))</f>
        <v>0</v>
      </c>
      <c r="C59" s="5" t="s">
        <v>33</v>
      </c>
      <c r="D59" s="5"/>
    </row>
    <row r="60" spans="1:4">
      <c r="A60" s="5"/>
      <c r="B60" s="10"/>
      <c r="C60" s="5"/>
      <c r="D60" s="5"/>
    </row>
    <row r="61" spans="1:4">
      <c r="A61" s="3" t="s">
        <v>37</v>
      </c>
      <c r="B61" s="10" t="str">
        <f>'2.Publication'!B48</f>
        <v>No.4</v>
      </c>
      <c r="C61" s="5"/>
      <c r="D61" s="5"/>
    </row>
    <row r="62" spans="1:4">
      <c r="A62" s="5" t="s">
        <v>34</v>
      </c>
      <c r="B62" s="10">
        <f>'2.Publication'!D49</f>
        <v>0</v>
      </c>
      <c r="C62" s="5"/>
      <c r="D62" s="5"/>
    </row>
    <row r="63" spans="1:4">
      <c r="A63" s="5" t="s">
        <v>11</v>
      </c>
      <c r="B63" s="10">
        <f>VALUE(LEFT('2.Publication'!D50))</f>
        <v>0</v>
      </c>
      <c r="C63" s="5" t="s">
        <v>30</v>
      </c>
      <c r="D63" s="5"/>
    </row>
    <row r="64" spans="1:4">
      <c r="A64" s="5" t="s">
        <v>5</v>
      </c>
      <c r="B64" s="10">
        <f>'2.Publication'!D51</f>
        <v>0</v>
      </c>
      <c r="C64" s="5"/>
      <c r="D64" s="5"/>
    </row>
    <row r="65" spans="1:4">
      <c r="A65" s="5" t="s">
        <v>6</v>
      </c>
      <c r="B65" s="10">
        <f>'2.Publication'!D52</f>
        <v>0</v>
      </c>
      <c r="C65" s="5"/>
      <c r="D65" s="5"/>
    </row>
    <row r="66" spans="1:4">
      <c r="A66" s="5" t="s">
        <v>62</v>
      </c>
      <c r="B66" s="10">
        <f>IF('2.Publication'!D53="yyyy/mm/dd",0,'2.Publication'!D53)</f>
        <v>0</v>
      </c>
      <c r="C66" s="5"/>
      <c r="D66" s="5"/>
    </row>
    <row r="67" spans="1:4">
      <c r="A67" s="5" t="s">
        <v>7</v>
      </c>
      <c r="B67" s="10">
        <f>'2.Publication'!D54</f>
        <v>0</v>
      </c>
      <c r="C67" s="5"/>
      <c r="D67" s="5"/>
    </row>
    <row r="68" spans="1:4">
      <c r="A68" s="5" t="s">
        <v>8</v>
      </c>
      <c r="B68" s="10">
        <f>VALUE(LEFT('2.Publication'!D55))</f>
        <v>0</v>
      </c>
      <c r="C68" s="5" t="s">
        <v>31</v>
      </c>
      <c r="D68" s="5"/>
    </row>
    <row r="69" spans="1:4">
      <c r="A69" s="5" t="s">
        <v>9</v>
      </c>
      <c r="B69" s="10">
        <f>VALUE(LEFT('2.Publication'!D56))</f>
        <v>0</v>
      </c>
      <c r="C69" s="5" t="s">
        <v>32</v>
      </c>
      <c r="D69" s="5"/>
    </row>
    <row r="70" spans="1:4">
      <c r="A70" s="5" t="s">
        <v>10</v>
      </c>
      <c r="B70" s="10">
        <f>VALUE(LEFT('2.Publication'!D57))</f>
        <v>0</v>
      </c>
      <c r="C70" s="5" t="s">
        <v>33</v>
      </c>
      <c r="D70" s="5"/>
    </row>
    <row r="71" spans="1:4">
      <c r="A71" s="5"/>
      <c r="B71" s="10"/>
      <c r="C71" s="5"/>
      <c r="D71" s="5"/>
    </row>
    <row r="72" spans="1:4">
      <c r="A72" s="3" t="s">
        <v>38</v>
      </c>
      <c r="B72" s="10" t="str">
        <f>'2.Publication'!B59</f>
        <v>No.5</v>
      </c>
      <c r="C72" s="5"/>
      <c r="D72" s="5"/>
    </row>
    <row r="73" spans="1:4">
      <c r="A73" s="5" t="s">
        <v>34</v>
      </c>
      <c r="B73" s="10">
        <f>'2.Publication'!D60</f>
        <v>0</v>
      </c>
      <c r="C73" s="5"/>
      <c r="D73" s="5"/>
    </row>
    <row r="74" spans="1:4">
      <c r="A74" s="5" t="s">
        <v>11</v>
      </c>
      <c r="B74" s="10">
        <f>VALUE(LEFT('2.Publication'!D61))</f>
        <v>0</v>
      </c>
      <c r="C74" s="5" t="s">
        <v>30</v>
      </c>
      <c r="D74" s="5"/>
    </row>
    <row r="75" spans="1:4">
      <c r="A75" s="5" t="s">
        <v>5</v>
      </c>
      <c r="B75" s="10">
        <f>'2.Publication'!D62</f>
        <v>0</v>
      </c>
      <c r="C75" s="5"/>
      <c r="D75" s="5"/>
    </row>
    <row r="76" spans="1:4">
      <c r="A76" s="5" t="s">
        <v>6</v>
      </c>
      <c r="B76" s="10">
        <f>'2.Publication'!D63</f>
        <v>0</v>
      </c>
      <c r="C76" s="5"/>
      <c r="D76" s="5"/>
    </row>
    <row r="77" spans="1:4">
      <c r="A77" s="5" t="s">
        <v>62</v>
      </c>
      <c r="B77" s="10">
        <f>IF('2.Publication'!D64="yyyy/mm/dd",0,'2.Publication'!D64)</f>
        <v>0</v>
      </c>
      <c r="C77" s="5"/>
      <c r="D77" s="5"/>
    </row>
    <row r="78" spans="1:4">
      <c r="A78" s="5" t="s">
        <v>7</v>
      </c>
      <c r="B78" s="10">
        <f>'2.Publication'!D65</f>
        <v>0</v>
      </c>
      <c r="C78" s="5"/>
      <c r="D78" s="5"/>
    </row>
    <row r="79" spans="1:4">
      <c r="A79" s="5" t="s">
        <v>8</v>
      </c>
      <c r="B79" s="10">
        <f>VALUE(LEFT('2.Publication'!D66))</f>
        <v>0</v>
      </c>
      <c r="C79" s="5" t="s">
        <v>31</v>
      </c>
      <c r="D79" s="5"/>
    </row>
    <row r="80" spans="1:4">
      <c r="A80" s="5" t="s">
        <v>9</v>
      </c>
      <c r="B80" s="10">
        <f>VALUE(LEFT('2.Publication'!D67))</f>
        <v>0</v>
      </c>
      <c r="C80" s="5" t="s">
        <v>32</v>
      </c>
      <c r="D80" s="5"/>
    </row>
    <row r="81" spans="1:4">
      <c r="A81" s="5" t="s">
        <v>10</v>
      </c>
      <c r="B81" s="10">
        <f>VALUE(LEFT('2.Publication'!D68))</f>
        <v>0</v>
      </c>
      <c r="C81" s="5" t="s">
        <v>33</v>
      </c>
      <c r="D81" s="5"/>
    </row>
    <row r="82" spans="1:4">
      <c r="A82" s="5"/>
      <c r="B82" s="10"/>
      <c r="C82" s="5"/>
      <c r="D82" s="5"/>
    </row>
    <row r="83" spans="1:4">
      <c r="A83" s="3" t="s">
        <v>39</v>
      </c>
      <c r="B83" s="10" t="str">
        <f>'2.Publication'!B70</f>
        <v>No. 6</v>
      </c>
      <c r="C83" s="5"/>
      <c r="D83" s="5"/>
    </row>
    <row r="84" spans="1:4">
      <c r="A84" s="5" t="s">
        <v>34</v>
      </c>
      <c r="B84" s="10">
        <f>'2.Publication'!D71</f>
        <v>0</v>
      </c>
      <c r="C84" s="5"/>
      <c r="D84" s="5"/>
    </row>
    <row r="85" spans="1:4">
      <c r="A85" s="5" t="s">
        <v>11</v>
      </c>
      <c r="B85" s="10">
        <f>VALUE(LEFT('2.Publication'!D72))</f>
        <v>0</v>
      </c>
      <c r="C85" s="5" t="s">
        <v>30</v>
      </c>
      <c r="D85" s="5"/>
    </row>
    <row r="86" spans="1:4">
      <c r="A86" s="5" t="s">
        <v>5</v>
      </c>
      <c r="B86" s="10">
        <f>'2.Publication'!D73</f>
        <v>0</v>
      </c>
      <c r="C86" s="5"/>
      <c r="D86" s="5"/>
    </row>
    <row r="87" spans="1:4">
      <c r="A87" s="5" t="s">
        <v>6</v>
      </c>
      <c r="B87" s="10">
        <f>'2.Publication'!D74</f>
        <v>0</v>
      </c>
      <c r="C87" s="5"/>
      <c r="D87" s="5"/>
    </row>
    <row r="88" spans="1:4">
      <c r="A88" s="5" t="s">
        <v>62</v>
      </c>
      <c r="B88" s="10">
        <f>IF('2.Publication'!D75="yyyy/mm/dd",0,'2.Publication'!D75)</f>
        <v>0</v>
      </c>
      <c r="C88" s="5"/>
      <c r="D88" s="5"/>
    </row>
    <row r="89" spans="1:4">
      <c r="A89" s="5" t="s">
        <v>7</v>
      </c>
      <c r="B89" s="10">
        <f>'2.Publication'!D76</f>
        <v>0</v>
      </c>
      <c r="C89" s="5"/>
      <c r="D89" s="5"/>
    </row>
    <row r="90" spans="1:4">
      <c r="A90" s="5" t="s">
        <v>8</v>
      </c>
      <c r="B90" s="10">
        <f>VALUE(LEFT('2.Publication'!D77))</f>
        <v>0</v>
      </c>
      <c r="C90" s="5" t="s">
        <v>31</v>
      </c>
      <c r="D90" s="5"/>
    </row>
    <row r="91" spans="1:4">
      <c r="A91" s="5" t="s">
        <v>9</v>
      </c>
      <c r="B91" s="10">
        <f>VALUE(LEFT('2.Publication'!D78))</f>
        <v>0</v>
      </c>
      <c r="C91" s="5" t="s">
        <v>32</v>
      </c>
      <c r="D91" s="5"/>
    </row>
    <row r="92" spans="1:4">
      <c r="A92" s="5" t="s">
        <v>10</v>
      </c>
      <c r="B92" s="10">
        <f>VALUE(LEFT('2.Publication'!D79))</f>
        <v>0</v>
      </c>
      <c r="C92" s="5" t="s">
        <v>33</v>
      </c>
      <c r="D92" s="5"/>
    </row>
    <row r="93" spans="1:4">
      <c r="A93" s="5"/>
      <c r="B93" s="10"/>
      <c r="C93" s="5"/>
      <c r="D93" s="5"/>
    </row>
    <row r="94" spans="1:4">
      <c r="A94" s="3" t="s">
        <v>40</v>
      </c>
      <c r="B94" s="10" t="str">
        <f>'2.Publication'!B81</f>
        <v>No. 7</v>
      </c>
      <c r="C94" s="5"/>
      <c r="D94" s="5"/>
    </row>
    <row r="95" spans="1:4">
      <c r="A95" s="5" t="s">
        <v>34</v>
      </c>
      <c r="B95" s="10">
        <f>'2.Publication'!D82</f>
        <v>0</v>
      </c>
      <c r="C95" s="5"/>
      <c r="D95" s="5"/>
    </row>
    <row r="96" spans="1:4">
      <c r="A96" s="5" t="s">
        <v>11</v>
      </c>
      <c r="B96" s="10">
        <f>VALUE(LEFT('2.Publication'!D83))</f>
        <v>0</v>
      </c>
      <c r="C96" s="5" t="s">
        <v>30</v>
      </c>
      <c r="D96" s="5"/>
    </row>
    <row r="97" spans="1:4">
      <c r="A97" s="5" t="s">
        <v>5</v>
      </c>
      <c r="B97" s="10">
        <f>'2.Publication'!D84</f>
        <v>0</v>
      </c>
      <c r="C97" s="5"/>
      <c r="D97" s="5"/>
    </row>
    <row r="98" spans="1:4">
      <c r="A98" s="5" t="s">
        <v>6</v>
      </c>
      <c r="B98" s="10">
        <f>'2.Publication'!D85</f>
        <v>0</v>
      </c>
      <c r="C98" s="5"/>
      <c r="D98" s="5"/>
    </row>
    <row r="99" spans="1:4">
      <c r="A99" s="5" t="s">
        <v>62</v>
      </c>
      <c r="B99" s="10">
        <f>IF('2.Publication'!D86="yyyy/mm/dd",0,'2.Publication'!D86)</f>
        <v>0</v>
      </c>
      <c r="C99" s="5"/>
      <c r="D99" s="5"/>
    </row>
    <row r="100" spans="1:4">
      <c r="A100" s="5" t="s">
        <v>7</v>
      </c>
      <c r="B100" s="10">
        <f>'2.Publication'!D87</f>
        <v>0</v>
      </c>
      <c r="C100" s="5"/>
      <c r="D100" s="5"/>
    </row>
    <row r="101" spans="1:4">
      <c r="A101" s="5" t="s">
        <v>8</v>
      </c>
      <c r="B101" s="10">
        <f>VALUE(LEFT('2.Publication'!D88))</f>
        <v>0</v>
      </c>
      <c r="C101" s="5" t="s">
        <v>31</v>
      </c>
      <c r="D101" s="5"/>
    </row>
    <row r="102" spans="1:4">
      <c r="A102" s="5" t="s">
        <v>9</v>
      </c>
      <c r="B102" s="10">
        <f>VALUE(LEFT('2.Publication'!D89))</f>
        <v>0</v>
      </c>
      <c r="C102" s="5" t="s">
        <v>32</v>
      </c>
      <c r="D102" s="5"/>
    </row>
    <row r="103" spans="1:4">
      <c r="A103" s="5" t="s">
        <v>10</v>
      </c>
      <c r="B103" s="10">
        <f>VALUE(LEFT('2.Publication'!D90))</f>
        <v>0</v>
      </c>
      <c r="C103" s="5" t="s">
        <v>33</v>
      </c>
      <c r="D103" s="5"/>
    </row>
    <row r="104" spans="1:4">
      <c r="A104" s="5"/>
      <c r="B104" s="10"/>
      <c r="C104" s="5"/>
      <c r="D104" s="5"/>
    </row>
    <row r="105" spans="1:4">
      <c r="A105" s="3" t="s">
        <v>41</v>
      </c>
      <c r="B105" s="10" t="str">
        <f>'2.Publication'!B92</f>
        <v>No. 8</v>
      </c>
      <c r="C105" s="5"/>
      <c r="D105" s="5"/>
    </row>
    <row r="106" spans="1:4">
      <c r="A106" s="5" t="s">
        <v>34</v>
      </c>
      <c r="B106" s="10">
        <f>'2.Publication'!D93</f>
        <v>0</v>
      </c>
      <c r="C106" s="5"/>
      <c r="D106" s="5"/>
    </row>
    <row r="107" spans="1:4">
      <c r="A107" s="5" t="s">
        <v>11</v>
      </c>
      <c r="B107" s="10">
        <f>VALUE(LEFT('2.Publication'!D94))</f>
        <v>0</v>
      </c>
      <c r="C107" s="5" t="s">
        <v>30</v>
      </c>
      <c r="D107" s="5"/>
    </row>
    <row r="108" spans="1:4">
      <c r="A108" s="5" t="s">
        <v>5</v>
      </c>
      <c r="B108" s="10">
        <f>'2.Publication'!D95</f>
        <v>0</v>
      </c>
      <c r="C108" s="5"/>
      <c r="D108" s="5"/>
    </row>
    <row r="109" spans="1:4">
      <c r="A109" s="5" t="s">
        <v>6</v>
      </c>
      <c r="B109" s="10">
        <f>'2.Publication'!D96</f>
        <v>0</v>
      </c>
      <c r="C109" s="5"/>
      <c r="D109" s="5"/>
    </row>
    <row r="110" spans="1:4">
      <c r="A110" s="5" t="s">
        <v>62</v>
      </c>
      <c r="B110" s="10">
        <f>IF('2.Publication'!D97="yyyy/mm/dd",0,'2.Publication'!D97)</f>
        <v>0</v>
      </c>
      <c r="C110" s="5"/>
      <c r="D110" s="5"/>
    </row>
    <row r="111" spans="1:4">
      <c r="A111" s="5" t="s">
        <v>7</v>
      </c>
      <c r="B111" s="10">
        <f>'2.Publication'!D98</f>
        <v>0</v>
      </c>
      <c r="C111" s="5"/>
      <c r="D111" s="5"/>
    </row>
    <row r="112" spans="1:4">
      <c r="A112" s="5" t="s">
        <v>8</v>
      </c>
      <c r="B112" s="10">
        <f>VALUE(LEFT('2.Publication'!D99))</f>
        <v>0</v>
      </c>
      <c r="C112" s="5" t="s">
        <v>31</v>
      </c>
      <c r="D112" s="5"/>
    </row>
    <row r="113" spans="1:4">
      <c r="A113" s="5" t="s">
        <v>9</v>
      </c>
      <c r="B113" s="10">
        <f>VALUE(LEFT('2.Publication'!D100))</f>
        <v>0</v>
      </c>
      <c r="C113" s="5" t="s">
        <v>32</v>
      </c>
      <c r="D113" s="5"/>
    </row>
    <row r="114" spans="1:4">
      <c r="A114" s="5" t="s">
        <v>10</v>
      </c>
      <c r="B114" s="10">
        <f>VALUE(LEFT('2.Publication'!D101))</f>
        <v>0</v>
      </c>
      <c r="C114" s="5" t="s">
        <v>33</v>
      </c>
      <c r="D114" s="5"/>
    </row>
    <row r="115" spans="1:4">
      <c r="A115" s="5"/>
      <c r="B115" s="10"/>
      <c r="C115" s="5"/>
      <c r="D115" s="5"/>
    </row>
    <row r="116" spans="1:4">
      <c r="A116" s="3" t="s">
        <v>42</v>
      </c>
      <c r="B116" s="10" t="str">
        <f>'2.Publication'!B103</f>
        <v>No. 9</v>
      </c>
      <c r="C116" s="5"/>
      <c r="D116" s="5"/>
    </row>
    <row r="117" spans="1:4">
      <c r="A117" s="5" t="s">
        <v>34</v>
      </c>
      <c r="B117" s="10">
        <f>'2.Publication'!D104</f>
        <v>0</v>
      </c>
      <c r="C117" s="5"/>
      <c r="D117" s="5"/>
    </row>
    <row r="118" spans="1:4">
      <c r="A118" s="5" t="s">
        <v>11</v>
      </c>
      <c r="B118" s="10">
        <f>VALUE(LEFT('2.Publication'!D105))</f>
        <v>0</v>
      </c>
      <c r="C118" s="5" t="s">
        <v>30</v>
      </c>
      <c r="D118" s="5"/>
    </row>
    <row r="119" spans="1:4">
      <c r="A119" s="5" t="s">
        <v>5</v>
      </c>
      <c r="B119" s="10">
        <f>'2.Publication'!D106</f>
        <v>0</v>
      </c>
      <c r="C119" s="5"/>
      <c r="D119" s="5"/>
    </row>
    <row r="120" spans="1:4">
      <c r="A120" s="5" t="s">
        <v>6</v>
      </c>
      <c r="B120" s="10">
        <f>'2.Publication'!D107</f>
        <v>0</v>
      </c>
      <c r="C120" s="5"/>
      <c r="D120" s="5"/>
    </row>
    <row r="121" spans="1:4">
      <c r="A121" s="5" t="s">
        <v>62</v>
      </c>
      <c r="B121" s="10">
        <f>IF('2.Publication'!D108="yyyy/mm/dd",0,'2.Publication'!D108)</f>
        <v>0</v>
      </c>
      <c r="C121" s="5"/>
      <c r="D121" s="5"/>
    </row>
    <row r="122" spans="1:4">
      <c r="A122" s="5" t="s">
        <v>7</v>
      </c>
      <c r="B122" s="10">
        <f>'2.Publication'!D109</f>
        <v>0</v>
      </c>
      <c r="C122" s="5"/>
      <c r="D122" s="5"/>
    </row>
    <row r="123" spans="1:4">
      <c r="A123" s="5" t="s">
        <v>8</v>
      </c>
      <c r="B123" s="10">
        <f>VALUE(LEFT('2.Publication'!D110))</f>
        <v>0</v>
      </c>
      <c r="C123" s="5" t="s">
        <v>31</v>
      </c>
      <c r="D123" s="5"/>
    </row>
    <row r="124" spans="1:4">
      <c r="A124" s="5" t="s">
        <v>9</v>
      </c>
      <c r="B124" s="10">
        <f>VALUE(LEFT('2.Publication'!D111))</f>
        <v>0</v>
      </c>
      <c r="C124" s="5" t="s">
        <v>32</v>
      </c>
      <c r="D124" s="5"/>
    </row>
    <row r="125" spans="1:4">
      <c r="A125" s="5" t="s">
        <v>10</v>
      </c>
      <c r="B125" s="10">
        <f>VALUE(LEFT('2.Publication'!D112))</f>
        <v>0</v>
      </c>
      <c r="C125" s="5" t="s">
        <v>33</v>
      </c>
      <c r="D125" s="5"/>
    </row>
    <row r="126" spans="1:4">
      <c r="A126" s="5"/>
      <c r="B126" s="10"/>
      <c r="C126" s="5"/>
      <c r="D126" s="5"/>
    </row>
    <row r="127" spans="1:4">
      <c r="A127" s="3" t="s">
        <v>43</v>
      </c>
      <c r="B127" s="10" t="str">
        <f>'2.Publication'!B114</f>
        <v>No. 10</v>
      </c>
      <c r="C127" s="5"/>
      <c r="D127" s="5"/>
    </row>
    <row r="128" spans="1:4">
      <c r="A128" s="5" t="s">
        <v>34</v>
      </c>
      <c r="B128" s="10">
        <f>'2.Publication'!D115</f>
        <v>0</v>
      </c>
      <c r="C128" s="5"/>
      <c r="D128" s="5"/>
    </row>
    <row r="129" spans="1:4">
      <c r="A129" s="5" t="s">
        <v>11</v>
      </c>
      <c r="B129" s="10">
        <f>VALUE(LEFT('2.Publication'!D116))</f>
        <v>0</v>
      </c>
      <c r="C129" s="5" t="s">
        <v>30</v>
      </c>
      <c r="D129" s="5"/>
    </row>
    <row r="130" spans="1:4">
      <c r="A130" s="5" t="s">
        <v>5</v>
      </c>
      <c r="B130" s="10">
        <f>'2.Publication'!D117</f>
        <v>0</v>
      </c>
      <c r="C130" s="5"/>
      <c r="D130" s="5"/>
    </row>
    <row r="131" spans="1:4">
      <c r="A131" s="5" t="s">
        <v>6</v>
      </c>
      <c r="B131" s="10">
        <f>'2.Publication'!D118</f>
        <v>0</v>
      </c>
      <c r="C131" s="5"/>
      <c r="D131" s="5"/>
    </row>
    <row r="132" spans="1:4">
      <c r="A132" s="5" t="s">
        <v>62</v>
      </c>
      <c r="B132" s="10">
        <f>IF('2.Publication'!D119="yyyy/mm/dd",0,'2.Publication'!D119)</f>
        <v>0</v>
      </c>
      <c r="C132" s="5"/>
      <c r="D132" s="5"/>
    </row>
    <row r="133" spans="1:4">
      <c r="A133" s="5" t="s">
        <v>7</v>
      </c>
      <c r="B133" s="10">
        <f>'2.Publication'!D120</f>
        <v>0</v>
      </c>
      <c r="C133" s="5"/>
      <c r="D133" s="5"/>
    </row>
    <row r="134" spans="1:4">
      <c r="A134" s="5" t="s">
        <v>8</v>
      </c>
      <c r="B134" s="10">
        <f>VALUE(LEFT('2.Publication'!D121))</f>
        <v>0</v>
      </c>
      <c r="C134" s="5" t="s">
        <v>31</v>
      </c>
      <c r="D134" s="5"/>
    </row>
    <row r="135" spans="1:4">
      <c r="A135" s="5" t="s">
        <v>9</v>
      </c>
      <c r="B135" s="10">
        <f>VALUE(LEFT('2.Publication'!D122))</f>
        <v>0</v>
      </c>
      <c r="C135" s="5" t="s">
        <v>32</v>
      </c>
      <c r="D135" s="5"/>
    </row>
    <row r="136" spans="1:4">
      <c r="A136" s="5" t="s">
        <v>10</v>
      </c>
      <c r="B136" s="10">
        <f>VALUE(LEFT('2.Publication'!D123))</f>
        <v>0</v>
      </c>
      <c r="C136" s="5" t="s">
        <v>33</v>
      </c>
      <c r="D136" s="5"/>
    </row>
    <row r="139" spans="1:4">
      <c r="A139" s="3" t="s">
        <v>79</v>
      </c>
      <c r="B139" s="10"/>
      <c r="C139" s="5"/>
    </row>
    <row r="140" spans="1:4">
      <c r="A140" s="3" t="s">
        <v>28</v>
      </c>
      <c r="B140" s="10"/>
      <c r="C140" s="5"/>
    </row>
    <row r="141" spans="1:4">
      <c r="A141" s="5" t="s">
        <v>12</v>
      </c>
      <c r="B141" s="10">
        <f>VALUE(IF(LEN('3.Presentation'!D5)=3,10,LEFT('3.Presentation'!D5)))</f>
        <v>0</v>
      </c>
      <c r="C141" s="5" t="s">
        <v>60</v>
      </c>
    </row>
    <row r="142" spans="1:4">
      <c r="A142" s="5"/>
      <c r="B142" s="10"/>
      <c r="C142" s="5"/>
    </row>
    <row r="143" spans="1:4">
      <c r="A143" s="3" t="s">
        <v>44</v>
      </c>
      <c r="B143" s="10" t="str">
        <f>'3.Presentation'!B17</f>
        <v>No. 1</v>
      </c>
      <c r="C143" s="5"/>
    </row>
    <row r="144" spans="1:4">
      <c r="A144" s="5" t="s">
        <v>45</v>
      </c>
      <c r="B144" s="10">
        <f>'3.Presentation'!D18</f>
        <v>0</v>
      </c>
      <c r="C144" s="5"/>
    </row>
    <row r="145" spans="1:4">
      <c r="A145" s="5" t="s">
        <v>11</v>
      </c>
      <c r="B145" s="10">
        <f>VALUE(LEFT('3.Presentation'!D19))</f>
        <v>0</v>
      </c>
      <c r="C145" s="5" t="s">
        <v>48</v>
      </c>
    </row>
    <row r="146" spans="1:4">
      <c r="A146" s="5" t="s">
        <v>5</v>
      </c>
      <c r="B146" s="10">
        <f>'3.Presentation'!D20</f>
        <v>0</v>
      </c>
      <c r="C146" s="5"/>
    </row>
    <row r="147" spans="1:4">
      <c r="A147" s="5" t="s">
        <v>13</v>
      </c>
      <c r="B147" s="10">
        <f>'3.Presentation'!D21</f>
        <v>0</v>
      </c>
      <c r="C147" s="5"/>
    </row>
    <row r="148" spans="1:4">
      <c r="A148" s="5" t="s">
        <v>62</v>
      </c>
      <c r="B148" s="10">
        <f>IF('3.Presentation'!D22="yyyy/mm/dd",0,'3.Presentation'!D22)</f>
        <v>0</v>
      </c>
      <c r="C148" s="5"/>
      <c r="D148" s="4" t="s">
        <v>69</v>
      </c>
    </row>
    <row r="149" spans="1:4">
      <c r="A149" s="5" t="s">
        <v>8</v>
      </c>
      <c r="B149" s="10">
        <f>VALUE(LEFT('3.Presentation'!D23))</f>
        <v>0</v>
      </c>
      <c r="C149" s="5" t="s">
        <v>47</v>
      </c>
    </row>
    <row r="150" spans="1:4">
      <c r="A150" s="5" t="s">
        <v>15</v>
      </c>
      <c r="B150" s="10">
        <f>VALUE(LEFT('3.Presentation'!D24))</f>
        <v>0</v>
      </c>
      <c r="C150" s="5" t="s">
        <v>46</v>
      </c>
    </row>
    <row r="151" spans="1:4">
      <c r="A151" s="5" t="s">
        <v>14</v>
      </c>
      <c r="B151" s="10">
        <f>VALUE(LEFT('3.Presentation'!D25))</f>
        <v>0</v>
      </c>
      <c r="C151" s="5" t="s">
        <v>70</v>
      </c>
    </row>
    <row r="152" spans="1:4">
      <c r="A152" s="5"/>
      <c r="B152" s="10"/>
      <c r="C152" s="5"/>
    </row>
    <row r="153" spans="1:4">
      <c r="A153" s="5"/>
      <c r="B153" s="10"/>
      <c r="C153" s="5"/>
    </row>
    <row r="154" spans="1:4">
      <c r="A154" s="3" t="s">
        <v>49</v>
      </c>
      <c r="B154" s="10" t="str">
        <f>'3.Presentation'!B28</f>
        <v>No. 2</v>
      </c>
      <c r="C154" s="5"/>
    </row>
    <row r="155" spans="1:4">
      <c r="A155" s="5" t="s">
        <v>45</v>
      </c>
      <c r="B155" s="10">
        <f>'3.Presentation'!D29</f>
        <v>0</v>
      </c>
      <c r="C155" s="5"/>
    </row>
    <row r="156" spans="1:4">
      <c r="A156" s="5" t="s">
        <v>11</v>
      </c>
      <c r="B156" s="10">
        <f>VALUE(LEFT('3.Presentation'!D30))</f>
        <v>0</v>
      </c>
      <c r="C156" s="5" t="s">
        <v>48</v>
      </c>
    </row>
    <row r="157" spans="1:4">
      <c r="A157" s="5" t="s">
        <v>5</v>
      </c>
      <c r="B157" s="10">
        <f>'3.Presentation'!D31</f>
        <v>0</v>
      </c>
      <c r="C157" s="5"/>
    </row>
    <row r="158" spans="1:4">
      <c r="A158" s="5" t="s">
        <v>13</v>
      </c>
      <c r="B158" s="10">
        <f>'3.Presentation'!D32</f>
        <v>0</v>
      </c>
      <c r="C158" s="5"/>
    </row>
    <row r="159" spans="1:4">
      <c r="A159" s="5" t="s">
        <v>62</v>
      </c>
      <c r="B159" s="10">
        <f>IF('3.Presentation'!D33="yyyy/mm/dd",0,'3.Presentation'!D33)</f>
        <v>0</v>
      </c>
      <c r="C159" s="5"/>
    </row>
    <row r="160" spans="1:4">
      <c r="A160" s="5" t="s">
        <v>8</v>
      </c>
      <c r="B160" s="10">
        <f>VALUE(LEFT('3.Presentation'!D34))</f>
        <v>0</v>
      </c>
      <c r="C160" s="5" t="s">
        <v>47</v>
      </c>
    </row>
    <row r="161" spans="1:3">
      <c r="A161" s="5" t="s">
        <v>15</v>
      </c>
      <c r="B161" s="10">
        <f>VALUE(LEFT('3.Presentation'!D35))</f>
        <v>0</v>
      </c>
      <c r="C161" s="5" t="s">
        <v>46</v>
      </c>
    </row>
    <row r="162" spans="1:3">
      <c r="A162" s="5" t="s">
        <v>14</v>
      </c>
      <c r="B162" s="10">
        <f>VALUE(LEFT('3.Presentation'!D36))</f>
        <v>0</v>
      </c>
      <c r="C162" s="5" t="s">
        <v>70</v>
      </c>
    </row>
    <row r="163" spans="1:3">
      <c r="A163" s="5"/>
      <c r="B163" s="10"/>
      <c r="C163" s="5"/>
    </row>
    <row r="164" spans="1:3">
      <c r="A164" s="5"/>
      <c r="B164" s="10"/>
      <c r="C164" s="5"/>
    </row>
    <row r="165" spans="1:3">
      <c r="A165" s="3" t="s">
        <v>50</v>
      </c>
      <c r="B165" s="10" t="str">
        <f>'3.Presentation'!B39</f>
        <v>No. 3</v>
      </c>
      <c r="C165" s="5"/>
    </row>
    <row r="166" spans="1:3">
      <c r="A166" s="5" t="s">
        <v>45</v>
      </c>
      <c r="B166" s="10">
        <f>'3.Presentation'!D40</f>
        <v>0</v>
      </c>
      <c r="C166" s="5"/>
    </row>
    <row r="167" spans="1:3">
      <c r="A167" s="5" t="s">
        <v>11</v>
      </c>
      <c r="B167" s="10">
        <f>VALUE(LEFT('3.Presentation'!D41))</f>
        <v>0</v>
      </c>
      <c r="C167" s="5" t="s">
        <v>48</v>
      </c>
    </row>
    <row r="168" spans="1:3">
      <c r="A168" s="5" t="s">
        <v>5</v>
      </c>
      <c r="B168" s="10">
        <f>'3.Presentation'!D42</f>
        <v>0</v>
      </c>
      <c r="C168" s="5"/>
    </row>
    <row r="169" spans="1:3">
      <c r="A169" s="5" t="s">
        <v>13</v>
      </c>
      <c r="B169" s="10">
        <f>'3.Presentation'!D43</f>
        <v>0</v>
      </c>
      <c r="C169" s="5"/>
    </row>
    <row r="170" spans="1:3">
      <c r="A170" s="5" t="s">
        <v>62</v>
      </c>
      <c r="B170" s="10">
        <f>IF('3.Presentation'!D44="yyyy/mm/dd",0,'3.Presentation'!D44)</f>
        <v>0</v>
      </c>
      <c r="C170" s="5"/>
    </row>
    <row r="171" spans="1:3">
      <c r="A171" s="5" t="s">
        <v>8</v>
      </c>
      <c r="B171" s="10">
        <f>VALUE(LEFT('3.Presentation'!D45))</f>
        <v>0</v>
      </c>
      <c r="C171" s="5" t="s">
        <v>47</v>
      </c>
    </row>
    <row r="172" spans="1:3">
      <c r="A172" s="5" t="s">
        <v>15</v>
      </c>
      <c r="B172" s="10">
        <f>VALUE(LEFT('3.Presentation'!D46))</f>
        <v>0</v>
      </c>
      <c r="C172" s="5" t="s">
        <v>46</v>
      </c>
    </row>
    <row r="173" spans="1:3">
      <c r="A173" s="5" t="s">
        <v>14</v>
      </c>
      <c r="B173" s="10">
        <f>VALUE(LEFT('3.Presentation'!D47))</f>
        <v>0</v>
      </c>
      <c r="C173" s="5" t="s">
        <v>70</v>
      </c>
    </row>
    <row r="174" spans="1:3">
      <c r="A174" s="5"/>
      <c r="B174" s="10"/>
      <c r="C174" s="5"/>
    </row>
    <row r="175" spans="1:3">
      <c r="A175" s="5"/>
      <c r="B175" s="10"/>
      <c r="C175" s="5"/>
    </row>
    <row r="176" spans="1:3">
      <c r="A176" s="3" t="s">
        <v>51</v>
      </c>
      <c r="B176" s="10" t="str">
        <f>'3.Presentation'!B50</f>
        <v>No. 4</v>
      </c>
      <c r="C176" s="5"/>
    </row>
    <row r="177" spans="1:3">
      <c r="A177" s="5" t="s">
        <v>45</v>
      </c>
      <c r="B177" s="10">
        <f>'3.Presentation'!D51</f>
        <v>0</v>
      </c>
      <c r="C177" s="5"/>
    </row>
    <row r="178" spans="1:3">
      <c r="A178" s="5" t="s">
        <v>11</v>
      </c>
      <c r="B178" s="10">
        <f>VALUE(LEFT('3.Presentation'!D52))</f>
        <v>0</v>
      </c>
      <c r="C178" s="5" t="s">
        <v>48</v>
      </c>
    </row>
    <row r="179" spans="1:3">
      <c r="A179" s="5" t="s">
        <v>5</v>
      </c>
      <c r="B179" s="10">
        <f>'3.Presentation'!D53</f>
        <v>0</v>
      </c>
      <c r="C179" s="5"/>
    </row>
    <row r="180" spans="1:3">
      <c r="A180" s="5" t="s">
        <v>13</v>
      </c>
      <c r="B180" s="10">
        <f>'3.Presentation'!D54</f>
        <v>0</v>
      </c>
      <c r="C180" s="5"/>
    </row>
    <row r="181" spans="1:3">
      <c r="A181" s="5" t="s">
        <v>62</v>
      </c>
      <c r="B181" s="10">
        <f>IF('3.Presentation'!D55="yyyy/mm/dd",0,'3.Presentation'!D55)</f>
        <v>0</v>
      </c>
      <c r="C181" s="5"/>
    </row>
    <row r="182" spans="1:3">
      <c r="A182" s="5" t="s">
        <v>8</v>
      </c>
      <c r="B182" s="10">
        <f>VALUE(LEFT('3.Presentation'!D56))</f>
        <v>0</v>
      </c>
      <c r="C182" s="5" t="s">
        <v>47</v>
      </c>
    </row>
    <row r="183" spans="1:3">
      <c r="A183" s="5" t="s">
        <v>15</v>
      </c>
      <c r="B183" s="10">
        <f>VALUE(LEFT('3.Presentation'!D57))</f>
        <v>0</v>
      </c>
      <c r="C183" s="5" t="s">
        <v>46</v>
      </c>
    </row>
    <row r="184" spans="1:3">
      <c r="A184" s="5" t="s">
        <v>14</v>
      </c>
      <c r="B184" s="10">
        <f>VALUE(LEFT('3.Presentation'!D58))</f>
        <v>0</v>
      </c>
      <c r="C184" s="5" t="s">
        <v>70</v>
      </c>
    </row>
    <row r="185" spans="1:3">
      <c r="A185" s="5"/>
      <c r="B185" s="10"/>
      <c r="C185" s="5"/>
    </row>
    <row r="186" spans="1:3">
      <c r="A186" s="5"/>
      <c r="B186" s="10"/>
      <c r="C186" s="5"/>
    </row>
    <row r="187" spans="1:3">
      <c r="A187" s="3" t="s">
        <v>52</v>
      </c>
      <c r="B187" s="10" t="str">
        <f>'3.Presentation'!B61</f>
        <v>No. 5</v>
      </c>
      <c r="C187" s="5"/>
    </row>
    <row r="188" spans="1:3">
      <c r="A188" s="5" t="s">
        <v>45</v>
      </c>
      <c r="B188" s="10">
        <f>'3.Presentation'!D62</f>
        <v>0</v>
      </c>
      <c r="C188" s="5"/>
    </row>
    <row r="189" spans="1:3">
      <c r="A189" s="5" t="s">
        <v>11</v>
      </c>
      <c r="B189" s="10">
        <f>VALUE(LEFT('3.Presentation'!D63))</f>
        <v>0</v>
      </c>
      <c r="C189" s="5" t="s">
        <v>48</v>
      </c>
    </row>
    <row r="190" spans="1:3">
      <c r="A190" s="5" t="s">
        <v>5</v>
      </c>
      <c r="B190" s="10">
        <f>'3.Presentation'!D64</f>
        <v>0</v>
      </c>
      <c r="C190" s="5"/>
    </row>
    <row r="191" spans="1:3">
      <c r="A191" s="5" t="s">
        <v>13</v>
      </c>
      <c r="B191" s="10">
        <f>'3.Presentation'!D65</f>
        <v>0</v>
      </c>
      <c r="C191" s="5"/>
    </row>
    <row r="192" spans="1:3">
      <c r="A192" s="5" t="s">
        <v>62</v>
      </c>
      <c r="B192" s="10">
        <f>IF('3.Presentation'!D66="yyyy/mm/dd",0,'3.Presentation'!D66)</f>
        <v>0</v>
      </c>
      <c r="C192" s="5"/>
    </row>
    <row r="193" spans="1:3">
      <c r="A193" s="5" t="s">
        <v>8</v>
      </c>
      <c r="B193" s="10">
        <f>VALUE(LEFT('3.Presentation'!D67))</f>
        <v>0</v>
      </c>
      <c r="C193" s="5" t="s">
        <v>47</v>
      </c>
    </row>
    <row r="194" spans="1:3">
      <c r="A194" s="5" t="s">
        <v>15</v>
      </c>
      <c r="B194" s="10">
        <f>VALUE(LEFT('3.Presentation'!D68))</f>
        <v>0</v>
      </c>
      <c r="C194" s="5" t="s">
        <v>46</v>
      </c>
    </row>
    <row r="195" spans="1:3">
      <c r="A195" s="5" t="s">
        <v>14</v>
      </c>
      <c r="B195" s="10">
        <f>VALUE(LEFT('3.Presentation'!D69))</f>
        <v>0</v>
      </c>
      <c r="C195" s="5" t="s">
        <v>70</v>
      </c>
    </row>
    <row r="196" spans="1:3">
      <c r="A196" s="5"/>
      <c r="B196" s="10"/>
      <c r="C196" s="5"/>
    </row>
    <row r="197" spans="1:3">
      <c r="A197" s="5"/>
      <c r="B197" s="10"/>
      <c r="C197" s="5"/>
    </row>
    <row r="198" spans="1:3">
      <c r="A198" s="3" t="s">
        <v>53</v>
      </c>
      <c r="B198" s="10" t="str">
        <f>'3.Presentation'!B72</f>
        <v>No. 6</v>
      </c>
      <c r="C198" s="5"/>
    </row>
    <row r="199" spans="1:3">
      <c r="A199" s="5" t="s">
        <v>45</v>
      </c>
      <c r="B199" s="10">
        <f>'3.Presentation'!D73</f>
        <v>0</v>
      </c>
      <c r="C199" s="5"/>
    </row>
    <row r="200" spans="1:3">
      <c r="A200" s="5" t="s">
        <v>11</v>
      </c>
      <c r="B200" s="10">
        <f>VALUE(LEFT('3.Presentation'!D74))</f>
        <v>0</v>
      </c>
      <c r="C200" s="5" t="s">
        <v>48</v>
      </c>
    </row>
    <row r="201" spans="1:3">
      <c r="A201" s="5" t="s">
        <v>5</v>
      </c>
      <c r="B201" s="10">
        <f>'3.Presentation'!D75</f>
        <v>0</v>
      </c>
      <c r="C201" s="5"/>
    </row>
    <row r="202" spans="1:3">
      <c r="A202" s="5" t="s">
        <v>13</v>
      </c>
      <c r="B202" s="10">
        <f>'3.Presentation'!D76</f>
        <v>0</v>
      </c>
      <c r="C202" s="5"/>
    </row>
    <row r="203" spans="1:3">
      <c r="A203" s="5" t="s">
        <v>62</v>
      </c>
      <c r="B203" s="10">
        <f>IF('3.Presentation'!D77="yyyy/mm/dd",0,'3.Presentation'!D77)</f>
        <v>0</v>
      </c>
      <c r="C203" s="5"/>
    </row>
    <row r="204" spans="1:3">
      <c r="A204" s="5" t="s">
        <v>8</v>
      </c>
      <c r="B204" s="10">
        <f>VALUE(LEFT('3.Presentation'!D78))</f>
        <v>0</v>
      </c>
      <c r="C204" s="5" t="s">
        <v>47</v>
      </c>
    </row>
    <row r="205" spans="1:3">
      <c r="A205" s="5" t="s">
        <v>15</v>
      </c>
      <c r="B205" s="10">
        <f>VALUE(LEFT('3.Presentation'!D79))</f>
        <v>0</v>
      </c>
      <c r="C205" s="5" t="s">
        <v>46</v>
      </c>
    </row>
    <row r="206" spans="1:3">
      <c r="A206" s="5" t="s">
        <v>14</v>
      </c>
      <c r="B206" s="10">
        <f>VALUE(LEFT('3.Presentation'!D80))</f>
        <v>0</v>
      </c>
      <c r="C206" s="5" t="s">
        <v>70</v>
      </c>
    </row>
    <row r="207" spans="1:3">
      <c r="A207" s="5"/>
      <c r="B207" s="10"/>
      <c r="C207" s="5"/>
    </row>
    <row r="208" spans="1:3">
      <c r="A208" s="5"/>
      <c r="B208" s="10"/>
      <c r="C208" s="5"/>
    </row>
    <row r="209" spans="1:3">
      <c r="A209" s="3" t="s">
        <v>54</v>
      </c>
      <c r="B209" s="10" t="str">
        <f>'3.Presentation'!B83</f>
        <v>No. 7</v>
      </c>
      <c r="C209" s="5"/>
    </row>
    <row r="210" spans="1:3">
      <c r="A210" s="5" t="s">
        <v>45</v>
      </c>
      <c r="B210" s="10">
        <f>'3.Presentation'!D84</f>
        <v>0</v>
      </c>
      <c r="C210" s="5"/>
    </row>
    <row r="211" spans="1:3">
      <c r="A211" s="5" t="s">
        <v>11</v>
      </c>
      <c r="B211" s="10">
        <f>VALUE(LEFT('3.Presentation'!D85))</f>
        <v>0</v>
      </c>
      <c r="C211" s="5" t="s">
        <v>48</v>
      </c>
    </row>
    <row r="212" spans="1:3">
      <c r="A212" s="5" t="s">
        <v>5</v>
      </c>
      <c r="B212" s="10">
        <f>'3.Presentation'!D86</f>
        <v>0</v>
      </c>
      <c r="C212" s="5"/>
    </row>
    <row r="213" spans="1:3">
      <c r="A213" s="5" t="s">
        <v>13</v>
      </c>
      <c r="B213" s="10">
        <f>'3.Presentation'!D87</f>
        <v>0</v>
      </c>
      <c r="C213" s="5"/>
    </row>
    <row r="214" spans="1:3">
      <c r="A214" s="5" t="s">
        <v>62</v>
      </c>
      <c r="B214" s="10">
        <f>IF('3.Presentation'!D88="yyyy/mm/dd",0,'3.Presentation'!D88)</f>
        <v>0</v>
      </c>
      <c r="C214" s="5"/>
    </row>
    <row r="215" spans="1:3">
      <c r="A215" s="5" t="s">
        <v>8</v>
      </c>
      <c r="B215" s="10">
        <f>VALUE(LEFT('3.Presentation'!D89))</f>
        <v>0</v>
      </c>
      <c r="C215" s="5" t="s">
        <v>47</v>
      </c>
    </row>
    <row r="216" spans="1:3">
      <c r="A216" s="5" t="s">
        <v>15</v>
      </c>
      <c r="B216" s="10">
        <f>VALUE(LEFT('3.Presentation'!D90))</f>
        <v>0</v>
      </c>
      <c r="C216" s="5" t="s">
        <v>46</v>
      </c>
    </row>
    <row r="217" spans="1:3">
      <c r="A217" s="5" t="s">
        <v>14</v>
      </c>
      <c r="B217" s="10">
        <f>VALUE(LEFT('3.Presentation'!D91))</f>
        <v>0</v>
      </c>
      <c r="C217" s="5" t="s">
        <v>70</v>
      </c>
    </row>
    <row r="218" spans="1:3">
      <c r="A218" s="5"/>
      <c r="B218" s="10"/>
      <c r="C218" s="5"/>
    </row>
    <row r="219" spans="1:3">
      <c r="A219" s="5"/>
      <c r="B219" s="10"/>
      <c r="C219" s="5"/>
    </row>
    <row r="220" spans="1:3">
      <c r="A220" s="3" t="s">
        <v>55</v>
      </c>
      <c r="B220" s="10" t="str">
        <f>'3.Presentation'!B94</f>
        <v>No. 8</v>
      </c>
      <c r="C220" s="5"/>
    </row>
    <row r="221" spans="1:3">
      <c r="A221" s="5" t="s">
        <v>45</v>
      </c>
      <c r="B221" s="10">
        <f>'3.Presentation'!D95</f>
        <v>0</v>
      </c>
      <c r="C221" s="5"/>
    </row>
    <row r="222" spans="1:3">
      <c r="A222" s="5" t="s">
        <v>11</v>
      </c>
      <c r="B222" s="10">
        <f>VALUE(LEFT('3.Presentation'!D96))</f>
        <v>0</v>
      </c>
      <c r="C222" s="5" t="s">
        <v>48</v>
      </c>
    </row>
    <row r="223" spans="1:3">
      <c r="A223" s="5" t="s">
        <v>5</v>
      </c>
      <c r="B223" s="10">
        <f>'3.Presentation'!D97</f>
        <v>0</v>
      </c>
      <c r="C223" s="5"/>
    </row>
    <row r="224" spans="1:3">
      <c r="A224" s="5" t="s">
        <v>13</v>
      </c>
      <c r="B224" s="10">
        <f>'3.Presentation'!D98</f>
        <v>0</v>
      </c>
      <c r="C224" s="5"/>
    </row>
    <row r="225" spans="1:3">
      <c r="A225" s="5" t="s">
        <v>62</v>
      </c>
      <c r="B225" s="10">
        <f>IF('3.Presentation'!D99="yyyy/mm/dd",0,'3.Presentation'!D99)</f>
        <v>0</v>
      </c>
      <c r="C225" s="5"/>
    </row>
    <row r="226" spans="1:3">
      <c r="A226" s="5" t="s">
        <v>8</v>
      </c>
      <c r="B226" s="10">
        <f>VALUE(LEFT('3.Presentation'!D100))</f>
        <v>0</v>
      </c>
      <c r="C226" s="5" t="s">
        <v>47</v>
      </c>
    </row>
    <row r="227" spans="1:3">
      <c r="A227" s="5" t="s">
        <v>15</v>
      </c>
      <c r="B227" s="10">
        <f>VALUE(LEFT('3.Presentation'!D101))</f>
        <v>0</v>
      </c>
      <c r="C227" s="5" t="s">
        <v>46</v>
      </c>
    </row>
    <row r="228" spans="1:3">
      <c r="A228" s="5" t="s">
        <v>14</v>
      </c>
      <c r="B228" s="10">
        <f>VALUE(LEFT('3.Presentation'!D102))</f>
        <v>0</v>
      </c>
      <c r="C228" s="5" t="s">
        <v>70</v>
      </c>
    </row>
    <row r="229" spans="1:3">
      <c r="A229" s="5"/>
      <c r="B229" s="10"/>
      <c r="C229" s="5"/>
    </row>
    <row r="230" spans="1:3">
      <c r="A230" s="5"/>
      <c r="B230" s="10"/>
      <c r="C230" s="5"/>
    </row>
    <row r="231" spans="1:3">
      <c r="A231" s="3" t="s">
        <v>56</v>
      </c>
      <c r="B231" s="10" t="str">
        <f>'3.Presentation'!B105</f>
        <v>No. 9</v>
      </c>
      <c r="C231" s="5"/>
    </row>
    <row r="232" spans="1:3">
      <c r="A232" s="5" t="s">
        <v>45</v>
      </c>
      <c r="B232" s="10">
        <f>'3.Presentation'!D106</f>
        <v>0</v>
      </c>
      <c r="C232" s="5"/>
    </row>
    <row r="233" spans="1:3">
      <c r="A233" s="5" t="s">
        <v>11</v>
      </c>
      <c r="B233" s="10">
        <f>VALUE(LEFT('3.Presentation'!D107))</f>
        <v>0</v>
      </c>
      <c r="C233" s="5" t="s">
        <v>48</v>
      </c>
    </row>
    <row r="234" spans="1:3">
      <c r="A234" s="5" t="s">
        <v>5</v>
      </c>
      <c r="B234" s="10">
        <f>'3.Presentation'!D108</f>
        <v>0</v>
      </c>
      <c r="C234" s="5"/>
    </row>
    <row r="235" spans="1:3">
      <c r="A235" s="5" t="s">
        <v>13</v>
      </c>
      <c r="B235" s="10">
        <f>'3.Presentation'!D109</f>
        <v>0</v>
      </c>
      <c r="C235" s="5"/>
    </row>
    <row r="236" spans="1:3">
      <c r="A236" s="5" t="s">
        <v>62</v>
      </c>
      <c r="B236" s="10">
        <f>IF('3.Presentation'!D110="yyyy/mm/dd",0,'3.Presentation'!D110)</f>
        <v>0</v>
      </c>
      <c r="C236" s="5"/>
    </row>
    <row r="237" spans="1:3">
      <c r="A237" s="5" t="s">
        <v>8</v>
      </c>
      <c r="B237" s="10">
        <f>VALUE(LEFT('3.Presentation'!D111))</f>
        <v>0</v>
      </c>
      <c r="C237" s="5" t="s">
        <v>47</v>
      </c>
    </row>
    <row r="238" spans="1:3">
      <c r="A238" s="5" t="s">
        <v>15</v>
      </c>
      <c r="B238" s="10">
        <f>VALUE(LEFT('3.Presentation'!D112))</f>
        <v>0</v>
      </c>
      <c r="C238" s="5" t="s">
        <v>46</v>
      </c>
    </row>
    <row r="239" spans="1:3">
      <c r="A239" s="5" t="s">
        <v>14</v>
      </c>
      <c r="B239" s="10">
        <f>VALUE(LEFT('3.Presentation'!D113))</f>
        <v>0</v>
      </c>
      <c r="C239" s="5" t="s">
        <v>70</v>
      </c>
    </row>
    <row r="240" spans="1:3">
      <c r="A240" s="5"/>
      <c r="B240" s="10"/>
      <c r="C240" s="5"/>
    </row>
    <row r="241" spans="1:4">
      <c r="A241" s="5"/>
      <c r="B241" s="10"/>
      <c r="C241" s="5"/>
    </row>
    <row r="242" spans="1:4">
      <c r="A242" s="3" t="s">
        <v>57</v>
      </c>
      <c r="B242" s="10" t="str">
        <f>'3.Presentation'!B116</f>
        <v>No. 10</v>
      </c>
      <c r="C242" s="5"/>
    </row>
    <row r="243" spans="1:4">
      <c r="A243" s="5" t="s">
        <v>45</v>
      </c>
      <c r="B243" s="10">
        <f>'3.Presentation'!D117</f>
        <v>0</v>
      </c>
      <c r="C243" s="5"/>
    </row>
    <row r="244" spans="1:4">
      <c r="A244" s="5" t="s">
        <v>11</v>
      </c>
      <c r="B244" s="10">
        <f>VALUE(LEFT('3.Presentation'!D118))</f>
        <v>0</v>
      </c>
      <c r="C244" s="5" t="s">
        <v>48</v>
      </c>
    </row>
    <row r="245" spans="1:4">
      <c r="A245" s="5" t="s">
        <v>5</v>
      </c>
      <c r="B245" s="10">
        <f>'3.Presentation'!D119</f>
        <v>0</v>
      </c>
      <c r="C245" s="5"/>
    </row>
    <row r="246" spans="1:4">
      <c r="A246" s="5" t="s">
        <v>13</v>
      </c>
      <c r="B246" s="10">
        <f>'3.Presentation'!D120</f>
        <v>0</v>
      </c>
      <c r="C246" s="5"/>
    </row>
    <row r="247" spans="1:4">
      <c r="A247" s="5" t="s">
        <v>62</v>
      </c>
      <c r="B247" s="10">
        <f>IF('3.Presentation'!D121="yyyy/mm/dd",0,'3.Presentation'!D121)</f>
        <v>0</v>
      </c>
      <c r="C247" s="5"/>
    </row>
    <row r="248" spans="1:4">
      <c r="A248" s="5" t="s">
        <v>8</v>
      </c>
      <c r="B248" s="10">
        <f>VALUE(LEFT('3.Presentation'!D122))</f>
        <v>0</v>
      </c>
      <c r="C248" s="5" t="s">
        <v>47</v>
      </c>
    </row>
    <row r="249" spans="1:4">
      <c r="A249" s="5" t="s">
        <v>15</v>
      </c>
      <c r="B249" s="10">
        <f>VALUE(LEFT('3.Presentation'!D123))</f>
        <v>0</v>
      </c>
      <c r="C249" s="5" t="s">
        <v>46</v>
      </c>
    </row>
    <row r="250" spans="1:4">
      <c r="A250" s="5" t="s">
        <v>14</v>
      </c>
      <c r="B250" s="10">
        <f>VALUE(LEFT('3.Presentation'!D124))</f>
        <v>0</v>
      </c>
      <c r="C250" s="5" t="s">
        <v>70</v>
      </c>
    </row>
    <row r="251" spans="1:4">
      <c r="A251" s="5"/>
      <c r="B251" s="10"/>
      <c r="C251" s="5"/>
    </row>
    <row r="252" spans="1:4">
      <c r="A252" s="5"/>
      <c r="B252" s="10"/>
      <c r="C252" s="5"/>
    </row>
    <row r="253" spans="1:4">
      <c r="A253" s="3" t="s">
        <v>80</v>
      </c>
      <c r="B253" s="10"/>
      <c r="C253" s="5"/>
      <c r="D253" s="4"/>
    </row>
    <row r="254" spans="1:4">
      <c r="A254" s="3" t="s">
        <v>28</v>
      </c>
      <c r="B254" s="10"/>
      <c r="C254" s="5"/>
      <c r="D254" s="4"/>
    </row>
    <row r="255" spans="1:4">
      <c r="A255" s="5" t="s">
        <v>12</v>
      </c>
      <c r="B255" s="10">
        <f>VALUE(LEFT('4.Others'!D5))</f>
        <v>0</v>
      </c>
      <c r="C255" s="5" t="s">
        <v>61</v>
      </c>
      <c r="D255" s="4"/>
    </row>
    <row r="256" spans="1:4">
      <c r="A256" s="5"/>
      <c r="B256" s="10"/>
      <c r="C256" s="5"/>
      <c r="D256" s="4"/>
    </row>
    <row r="257" spans="1:4">
      <c r="A257" s="3" t="s">
        <v>44</v>
      </c>
      <c r="B257" s="10" t="str">
        <f>'4.Others'!B15</f>
        <v>No. 1</v>
      </c>
      <c r="C257" s="5"/>
      <c r="D257" s="4"/>
    </row>
    <row r="258" spans="1:4">
      <c r="A258" s="5" t="s">
        <v>58</v>
      </c>
      <c r="B258" s="10">
        <f>'4.Others'!D16</f>
        <v>0</v>
      </c>
      <c r="C258" s="5"/>
      <c r="D258" s="4"/>
    </row>
    <row r="259" spans="1:4">
      <c r="A259" s="5" t="s">
        <v>63</v>
      </c>
      <c r="B259" s="10">
        <f>IF('4.Others'!D17="yyyy/mm/dd",0,'4.Others'!D17)</f>
        <v>0</v>
      </c>
      <c r="C259" s="5"/>
      <c r="D259" s="4" t="s">
        <v>69</v>
      </c>
    </row>
    <row r="260" spans="1:4">
      <c r="A260" s="5" t="s">
        <v>8</v>
      </c>
      <c r="B260" s="10">
        <f>VALUE(LEFT('4.Others'!D18))</f>
        <v>0</v>
      </c>
      <c r="C260" s="4" t="s">
        <v>64</v>
      </c>
      <c r="D260" s="4"/>
    </row>
    <row r="261" spans="1:4">
      <c r="A261" s="5" t="s">
        <v>11</v>
      </c>
      <c r="B261" s="10">
        <f>VALUE(LEFT('4.Others'!D19))</f>
        <v>0</v>
      </c>
      <c r="C261" s="4" t="s">
        <v>65</v>
      </c>
      <c r="D261" s="4"/>
    </row>
    <row r="262" spans="1:4">
      <c r="A262" s="5"/>
      <c r="B262" s="10"/>
      <c r="C262" s="5"/>
      <c r="D262" s="4"/>
    </row>
    <row r="263" spans="1:4">
      <c r="A263" s="3" t="s">
        <v>49</v>
      </c>
      <c r="B263" s="10" t="str">
        <f>'4.Others'!B21</f>
        <v>No. 2</v>
      </c>
      <c r="C263" s="5"/>
      <c r="D263" s="4"/>
    </row>
    <row r="264" spans="1:4">
      <c r="A264" s="5" t="s">
        <v>58</v>
      </c>
      <c r="B264" s="10">
        <f>'4.Others'!D22</f>
        <v>0</v>
      </c>
      <c r="C264" s="5"/>
      <c r="D264" s="4"/>
    </row>
    <row r="265" spans="1:4">
      <c r="A265" s="5" t="s">
        <v>63</v>
      </c>
      <c r="B265" s="10">
        <f>IF('4.Others'!D23="yyyy/mm/dd",0,'4.Others'!D23)</f>
        <v>0</v>
      </c>
      <c r="C265" s="5"/>
      <c r="D265" s="4"/>
    </row>
    <row r="266" spans="1:4">
      <c r="A266" s="5" t="s">
        <v>8</v>
      </c>
      <c r="B266" s="10">
        <f>VALUE(LEFT('4.Others'!D24))</f>
        <v>0</v>
      </c>
      <c r="C266" s="4" t="s">
        <v>64</v>
      </c>
      <c r="D266" s="4"/>
    </row>
    <row r="267" spans="1:4">
      <c r="A267" s="5" t="s">
        <v>11</v>
      </c>
      <c r="B267" s="10">
        <f>VALUE(LEFT('4.Others'!D25))</f>
        <v>0</v>
      </c>
      <c r="C267" s="4" t="s">
        <v>65</v>
      </c>
      <c r="D267" s="4"/>
    </row>
    <row r="268" spans="1:4">
      <c r="A268" s="5"/>
      <c r="B268" s="10"/>
      <c r="C268" s="5"/>
      <c r="D268" s="4"/>
    </row>
    <row r="269" spans="1:4">
      <c r="A269" s="3" t="s">
        <v>50</v>
      </c>
      <c r="B269" s="10" t="str">
        <f>'4.Others'!B27</f>
        <v>No. 3</v>
      </c>
      <c r="C269" s="5"/>
      <c r="D269" s="4"/>
    </row>
    <row r="270" spans="1:4">
      <c r="A270" s="5" t="s">
        <v>58</v>
      </c>
      <c r="B270" s="10">
        <f>'4.Others'!D28</f>
        <v>0</v>
      </c>
      <c r="C270" s="5"/>
      <c r="D270" s="4"/>
    </row>
    <row r="271" spans="1:4">
      <c r="A271" s="5" t="s">
        <v>63</v>
      </c>
      <c r="B271" s="10">
        <f>IF('4.Others'!D29="yyyy/mm/dd",0,'4.Others'!D29)</f>
        <v>0</v>
      </c>
      <c r="C271" s="5"/>
      <c r="D271" s="4"/>
    </row>
    <row r="272" spans="1:4">
      <c r="A272" s="5" t="s">
        <v>8</v>
      </c>
      <c r="B272" s="10">
        <f>VALUE(LEFT('4.Others'!D30))</f>
        <v>0</v>
      </c>
      <c r="C272" s="4" t="s">
        <v>64</v>
      </c>
      <c r="D272" s="4"/>
    </row>
    <row r="273" spans="1:4">
      <c r="A273" s="5" t="s">
        <v>11</v>
      </c>
      <c r="B273" s="10">
        <f>VALUE(LEFT('4.Others'!D31))</f>
        <v>0</v>
      </c>
      <c r="C273" s="4" t="s">
        <v>65</v>
      </c>
      <c r="D273" s="4"/>
    </row>
    <row r="274" spans="1:4">
      <c r="A274" s="5"/>
      <c r="B274" s="10"/>
      <c r="C274" s="5"/>
      <c r="D274" s="4"/>
    </row>
    <row r="275" spans="1:4">
      <c r="A275" s="3" t="s">
        <v>51</v>
      </c>
      <c r="B275" s="10" t="str">
        <f>'4.Others'!B33</f>
        <v>No. 4</v>
      </c>
      <c r="C275" s="5"/>
      <c r="D275" s="4"/>
    </row>
    <row r="276" spans="1:4">
      <c r="A276" s="5" t="s">
        <v>58</v>
      </c>
      <c r="B276" s="10">
        <f>'4.Others'!D34</f>
        <v>0</v>
      </c>
      <c r="C276" s="5"/>
      <c r="D276" s="4"/>
    </row>
    <row r="277" spans="1:4">
      <c r="A277" s="5" t="s">
        <v>63</v>
      </c>
      <c r="B277" s="10">
        <f>IF('4.Others'!D35="yyyy/mm/dd",0,'4.Others'!D35)</f>
        <v>0</v>
      </c>
      <c r="C277" s="5"/>
      <c r="D277" s="4"/>
    </row>
    <row r="278" spans="1:4">
      <c r="A278" s="5" t="s">
        <v>8</v>
      </c>
      <c r="B278" s="10">
        <f>VALUE(LEFT('4.Others'!D36))</f>
        <v>0</v>
      </c>
      <c r="C278" s="4" t="s">
        <v>64</v>
      </c>
      <c r="D278" s="4"/>
    </row>
    <row r="279" spans="1:4">
      <c r="A279" s="5" t="s">
        <v>11</v>
      </c>
      <c r="B279" s="10">
        <f>VALUE(LEFT('4.Others'!D37))</f>
        <v>0</v>
      </c>
      <c r="C279" s="4" t="s">
        <v>65</v>
      </c>
      <c r="D279" s="4"/>
    </row>
    <row r="280" spans="1:4">
      <c r="A280" s="5"/>
      <c r="B280" s="10"/>
      <c r="C280" s="5"/>
      <c r="D280" s="4"/>
    </row>
    <row r="281" spans="1:4">
      <c r="A281" s="3" t="s">
        <v>52</v>
      </c>
      <c r="B281" s="10" t="str">
        <f>'4.Others'!B39</f>
        <v>No. 5</v>
      </c>
      <c r="C281" s="5"/>
      <c r="D281" s="4"/>
    </row>
    <row r="282" spans="1:4">
      <c r="A282" s="5" t="s">
        <v>58</v>
      </c>
      <c r="B282" s="10">
        <f>'4.Others'!D40</f>
        <v>0</v>
      </c>
      <c r="C282" s="5"/>
      <c r="D282" s="4"/>
    </row>
    <row r="283" spans="1:4">
      <c r="A283" s="5" t="s">
        <v>63</v>
      </c>
      <c r="B283" s="10">
        <f>IF('4.Others'!D41="yyyy/mm/dd",0,'4.Others'!D41)</f>
        <v>0</v>
      </c>
      <c r="C283" s="5"/>
      <c r="D283" s="4"/>
    </row>
    <row r="284" spans="1:4">
      <c r="A284" s="5" t="s">
        <v>8</v>
      </c>
      <c r="B284" s="10">
        <f>VALUE(LEFT('4.Others'!D42))</f>
        <v>0</v>
      </c>
      <c r="C284" s="4" t="s">
        <v>64</v>
      </c>
      <c r="D284" s="4"/>
    </row>
    <row r="285" spans="1:4">
      <c r="A285" s="5" t="s">
        <v>11</v>
      </c>
      <c r="B285" s="10">
        <f>VALUE(LEFT('4.Others'!D43))</f>
        <v>0</v>
      </c>
      <c r="C285" s="4" t="s">
        <v>65</v>
      </c>
      <c r="D285" s="4"/>
    </row>
    <row r="286" spans="1:4">
      <c r="A286" s="5"/>
      <c r="B286" s="10"/>
      <c r="C286" s="5"/>
      <c r="D286" s="4"/>
    </row>
    <row r="287" spans="1:4">
      <c r="A287" s="5"/>
      <c r="B287" s="10"/>
      <c r="C287" s="5"/>
      <c r="D287" s="4"/>
    </row>
    <row r="288" spans="1:4">
      <c r="A288" s="5"/>
      <c r="B288" s="10"/>
      <c r="C288" s="5"/>
      <c r="D288" s="4"/>
    </row>
    <row r="289" spans="1:4">
      <c r="A289" s="5"/>
      <c r="B289" s="10"/>
      <c r="C289" s="5"/>
      <c r="D289" s="4"/>
    </row>
  </sheetData>
  <sheetProtection algorithmName="SHA-512" hashValue="zw66Yd8BA6iLac6SD+5l1prUuB4gSnBgHanFYumY7V7dXopzUbXzTcE3hIkWjs1/Kdjgx+GgNbokZ88z/qixlQ==" saltValue="DlFRlyYz2aU0EDv0KTmEhg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a9f341c3e3acf55abb645155058d4296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341f7b2de558227b81ef5c66e6627239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027613-1F29-47A2-988E-13252BBA9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7DCA4-559C-4AA4-8721-418D5D939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菊地　昌弘</cp:lastModifiedBy>
  <cp:lastPrinted>2021-09-27T07:44:56Z</cp:lastPrinted>
  <dcterms:created xsi:type="dcterms:W3CDTF">2015-06-05T18:19:34Z</dcterms:created>
  <dcterms:modified xsi:type="dcterms:W3CDTF">2024-07-05T04:14:56Z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0x0101008852EF3135A04349851291091C1D2EFB</vt:lpwstr>
  </property>
  <property fmtid="{D5CDD505-2E9C-101B-9397-08002B2CF9AE}" pid="3" name="MediaServiceImageTags">
    <vt:lpwstr/>
  </property>
</Properties>
</file>