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統合国際機構国際交流課$\300_学生派遣係\011_出発前提出書類フォーマット\004_OSSMA申請書\"/>
    </mc:Choice>
  </mc:AlternateContent>
  <workbookProtection workbookAlgorithmName="SHA-512" workbookHashValue="RnWhux3P4LnsafC4nEwOCgkpAQ/V7ttR+xtkIXBSpP0JvBWWsZ4Vj70IcSGJTHvEg/MTAckbLhkqCsooNqzSag==" workbookSaltValue="2s45fKr2UTovQCWyIyL4kw==" workbookSpinCount="100000" lockStructure="1"/>
  <bookViews>
    <workbookView xWindow="0" yWindow="0" windowWidth="21570" windowHeight="7965"/>
  </bookViews>
  <sheets>
    <sheet name="Sheet1" sheetId="1" r:id="rId1"/>
    <sheet name="Sheet2" sheetId="2" state="hidden" r:id="rId2"/>
    <sheet name="初期設定（会費）" sheetId="3" state="hidden" r:id="rId3"/>
    <sheet name="初期設定（保険）" sheetId="4" state="hidden" r:id="rId4"/>
  </sheets>
  <definedNames>
    <definedName name="_xlnm.Print_Area" localSheetId="0">Sheet1!$A$1:$Z$96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3" i="1" l="1"/>
  <c r="AA22" i="1" l="1"/>
  <c r="V49" i="1" l="1"/>
  <c r="P49" i="1"/>
  <c r="B7" i="2" l="1"/>
  <c r="G51" i="1" l="1"/>
  <c r="G50" i="1"/>
  <c r="G49" i="1"/>
  <c r="G48" i="1"/>
  <c r="G47" i="1"/>
  <c r="G46" i="1"/>
</calcChain>
</file>

<file path=xl/comments1.xml><?xml version="1.0" encoding="utf-8"?>
<comments xmlns="http://schemas.openxmlformats.org/spreadsheetml/2006/main">
  <authors>
    <author>kokjim019</author>
    <author>hiroki saito</author>
  </authors>
  <commentList>
    <comment ref="O12" authorId="0" shapeId="0">
      <text>
        <r>
          <rPr>
            <b/>
            <sz val="9"/>
            <color indexed="81"/>
            <rFont val="MS P ゴシック"/>
            <family val="3"/>
            <charset val="128"/>
          </rPr>
          <t>プルダウンで選択</t>
        </r>
      </text>
    </comment>
    <comment ref="O13" authorId="0" shapeId="0">
      <text>
        <r>
          <rPr>
            <b/>
            <sz val="9"/>
            <color indexed="81"/>
            <rFont val="MS P ゴシック"/>
            <family val="3"/>
            <charset val="128"/>
          </rPr>
          <t>プルダウンで選択</t>
        </r>
        <r>
          <rPr>
            <sz val="9"/>
            <color indexed="81"/>
            <rFont val="MS P ゴシック"/>
            <family val="3"/>
            <charset val="128"/>
          </rPr>
          <t xml:space="preserve">
</t>
        </r>
      </text>
    </comment>
    <comment ref="O14" authorId="0" shapeId="0">
      <text>
        <r>
          <rPr>
            <b/>
            <sz val="9"/>
            <color indexed="81"/>
            <rFont val="MS P ゴシック"/>
            <family val="3"/>
            <charset val="128"/>
          </rPr>
          <t>プルダウンで選択</t>
        </r>
        <r>
          <rPr>
            <sz val="9"/>
            <color indexed="81"/>
            <rFont val="MS P ゴシック"/>
            <family val="3"/>
            <charset val="128"/>
          </rPr>
          <t xml:space="preserve">
</t>
        </r>
      </text>
    </comment>
    <comment ref="G45" authorId="1" shapeId="0">
      <text>
        <r>
          <rPr>
            <b/>
            <sz val="9"/>
            <color indexed="81"/>
            <rFont val="Meiryo UI"/>
            <family val="3"/>
            <charset val="128"/>
          </rPr>
          <t>プルダウンで選択</t>
        </r>
        <r>
          <rPr>
            <sz val="9"/>
            <color indexed="81"/>
            <rFont val="Meiryo UI"/>
            <family val="3"/>
            <charset val="128"/>
          </rPr>
          <t xml:space="preserve">
</t>
        </r>
      </text>
    </comment>
    <comment ref="B56" authorId="0" shapeId="0">
      <text>
        <r>
          <rPr>
            <b/>
            <sz val="9"/>
            <color indexed="81"/>
            <rFont val="Meiryo UI"/>
            <family val="3"/>
            <charset val="128"/>
          </rPr>
          <t>プルダウンで選択</t>
        </r>
        <r>
          <rPr>
            <sz val="9"/>
            <color indexed="81"/>
            <rFont val="MS P ゴシック"/>
            <family val="3"/>
            <charset val="128"/>
          </rPr>
          <t xml:space="preserve">
</t>
        </r>
      </text>
    </comment>
    <comment ref="B61" authorId="0" shapeId="0">
      <text>
        <r>
          <rPr>
            <b/>
            <sz val="9"/>
            <color indexed="81"/>
            <rFont val="Meiryo UI"/>
            <family val="3"/>
            <charset val="128"/>
          </rPr>
          <t>プルダウンで選択</t>
        </r>
        <r>
          <rPr>
            <sz val="9"/>
            <color indexed="81"/>
            <rFont val="MS P ゴシック"/>
            <family val="3"/>
            <charset val="128"/>
          </rPr>
          <t xml:space="preserve">
</t>
        </r>
      </text>
    </comment>
    <comment ref="A62" authorId="0" shapeId="0">
      <text>
        <r>
          <rPr>
            <b/>
            <sz val="9"/>
            <color indexed="81"/>
            <rFont val="MS P ゴシック"/>
            <family val="3"/>
            <charset val="128"/>
          </rPr>
          <t>回答に間違えやすい質問なのでご注意ください！</t>
        </r>
      </text>
    </comment>
    <comment ref="B64" authorId="0" shapeId="0">
      <text>
        <r>
          <rPr>
            <b/>
            <sz val="9"/>
            <color indexed="81"/>
            <rFont val="Meiryo UI"/>
            <family val="3"/>
            <charset val="128"/>
          </rPr>
          <t>プルダウンで選択</t>
        </r>
        <r>
          <rPr>
            <sz val="9"/>
            <color indexed="81"/>
            <rFont val="MS P ゴシック"/>
            <family val="3"/>
            <charset val="128"/>
          </rPr>
          <t xml:space="preserve">
</t>
        </r>
      </text>
    </comment>
    <comment ref="B66" authorId="0" shapeId="0">
      <text>
        <r>
          <rPr>
            <b/>
            <sz val="9"/>
            <color indexed="81"/>
            <rFont val="Meiryo UI"/>
            <family val="3"/>
            <charset val="128"/>
          </rPr>
          <t>プルダウンで選択</t>
        </r>
        <r>
          <rPr>
            <sz val="9"/>
            <color indexed="81"/>
            <rFont val="MS P ゴシック"/>
            <family val="3"/>
            <charset val="128"/>
          </rPr>
          <t xml:space="preserve">
</t>
        </r>
      </text>
    </comment>
  </commentList>
</comments>
</file>

<file path=xl/sharedStrings.xml><?xml version="1.0" encoding="utf-8"?>
<sst xmlns="http://schemas.openxmlformats.org/spreadsheetml/2006/main" count="1224" uniqueCount="848">
  <si>
    <t>①他の保険契約等※がありますか。</t>
  </si>
  <si>
    <t>※本海外旅行保険契約の全部または一部に対して支払責任が同じである他の保険契約または共済契約</t>
  </si>
  <si>
    <t>②現在、病気またはケガをされていますか。</t>
  </si>
  <si>
    <t>＜注意＞留学出発前のケガ、既往症、持病による治療費等保険金のお支払はできません。</t>
  </si>
  <si>
    <t>③現在、日本国外に居住していますか。</t>
  </si>
  <si>
    <t>＜注意＞本国に帰国する場合は契約できません。</t>
  </si>
  <si>
    <t>④過去3年間に傷害保険、もしくは海外旅行保険の保険金（1事故5万円以上）を請求または受領したことがありますか？　</t>
  </si>
  <si>
    <t>★保険を申し込む方は電話番号・住所も併せてご記入ください。↓</t>
  </si>
  <si>
    <t>電話番号</t>
  </si>
  <si>
    <t>住所</t>
  </si>
  <si>
    <t>Aプラン</t>
    <phoneticPr fontId="2"/>
  </si>
  <si>
    <t>Bプラン</t>
    <phoneticPr fontId="2"/>
  </si>
  <si>
    <t>0年0ヶ月1日</t>
    <rPh sb="1" eb="2">
      <t>ネン</t>
    </rPh>
    <rPh sb="4" eb="5">
      <t>ゲツ</t>
    </rPh>
    <rPh sb="6" eb="7">
      <t>ニチ</t>
    </rPh>
    <phoneticPr fontId="27"/>
  </si>
  <si>
    <t>0年0ヶ月2日</t>
    <rPh sb="1" eb="2">
      <t>ネン</t>
    </rPh>
    <rPh sb="4" eb="5">
      <t>ゲツ</t>
    </rPh>
    <rPh sb="6" eb="7">
      <t>ニチ</t>
    </rPh>
    <phoneticPr fontId="27"/>
  </si>
  <si>
    <t>0年0ヶ月3日</t>
    <rPh sb="1" eb="2">
      <t>ネン</t>
    </rPh>
    <rPh sb="4" eb="5">
      <t>ゲツ</t>
    </rPh>
    <rPh sb="6" eb="7">
      <t>ニチ</t>
    </rPh>
    <phoneticPr fontId="27"/>
  </si>
  <si>
    <t>0年0ヶ月4日</t>
    <rPh sb="1" eb="2">
      <t>ネン</t>
    </rPh>
    <rPh sb="4" eb="5">
      <t>ゲツ</t>
    </rPh>
    <rPh sb="6" eb="7">
      <t>ニチ</t>
    </rPh>
    <phoneticPr fontId="27"/>
  </si>
  <si>
    <t>0年0ヶ月5日</t>
    <rPh sb="1" eb="2">
      <t>ネン</t>
    </rPh>
    <rPh sb="4" eb="5">
      <t>ゲツ</t>
    </rPh>
    <rPh sb="6" eb="7">
      <t>ニチ</t>
    </rPh>
    <phoneticPr fontId="27"/>
  </si>
  <si>
    <t>0年0ヶ月6日</t>
    <rPh sb="1" eb="2">
      <t>ネン</t>
    </rPh>
    <rPh sb="4" eb="5">
      <t>ゲツ</t>
    </rPh>
    <rPh sb="6" eb="7">
      <t>ニチ</t>
    </rPh>
    <phoneticPr fontId="27"/>
  </si>
  <si>
    <t>0年0ヶ月7日</t>
    <rPh sb="1" eb="2">
      <t>ネン</t>
    </rPh>
    <rPh sb="4" eb="5">
      <t>ゲツ</t>
    </rPh>
    <rPh sb="6" eb="7">
      <t>ニチ</t>
    </rPh>
    <phoneticPr fontId="27"/>
  </si>
  <si>
    <t>0年0ヶ月8日</t>
    <rPh sb="1" eb="2">
      <t>ネン</t>
    </rPh>
    <rPh sb="4" eb="5">
      <t>ゲツ</t>
    </rPh>
    <rPh sb="6" eb="7">
      <t>ニチ</t>
    </rPh>
    <phoneticPr fontId="27"/>
  </si>
  <si>
    <t>0年0ヶ月9日</t>
    <rPh sb="1" eb="2">
      <t>ネン</t>
    </rPh>
    <rPh sb="4" eb="5">
      <t>ゲツ</t>
    </rPh>
    <rPh sb="6" eb="7">
      <t>ニチ</t>
    </rPh>
    <phoneticPr fontId="27"/>
  </si>
  <si>
    <t>0年0ヶ月10日</t>
    <rPh sb="1" eb="2">
      <t>ネン</t>
    </rPh>
    <rPh sb="4" eb="5">
      <t>ゲツ</t>
    </rPh>
    <rPh sb="7" eb="8">
      <t>ニチ</t>
    </rPh>
    <phoneticPr fontId="27"/>
  </si>
  <si>
    <t>0年0ヶ月11日</t>
    <rPh sb="1" eb="2">
      <t>ネン</t>
    </rPh>
    <rPh sb="4" eb="5">
      <t>ゲツ</t>
    </rPh>
    <rPh sb="7" eb="8">
      <t>ニチ</t>
    </rPh>
    <phoneticPr fontId="27"/>
  </si>
  <si>
    <t>0年0ヶ月12日</t>
    <rPh sb="1" eb="2">
      <t>ネン</t>
    </rPh>
    <rPh sb="4" eb="5">
      <t>ゲツ</t>
    </rPh>
    <rPh sb="7" eb="8">
      <t>ニチ</t>
    </rPh>
    <phoneticPr fontId="27"/>
  </si>
  <si>
    <t>0年0ヶ月13日</t>
    <rPh sb="1" eb="2">
      <t>ネン</t>
    </rPh>
    <rPh sb="4" eb="5">
      <t>ゲツ</t>
    </rPh>
    <rPh sb="7" eb="8">
      <t>ニチ</t>
    </rPh>
    <phoneticPr fontId="27"/>
  </si>
  <si>
    <t>0年0ヶ月14日</t>
    <rPh sb="1" eb="2">
      <t>ネン</t>
    </rPh>
    <rPh sb="4" eb="5">
      <t>ゲツ</t>
    </rPh>
    <rPh sb="7" eb="8">
      <t>ニチ</t>
    </rPh>
    <phoneticPr fontId="27"/>
  </si>
  <si>
    <t>0年0ヶ月15日</t>
    <rPh sb="1" eb="2">
      <t>ネン</t>
    </rPh>
    <rPh sb="4" eb="5">
      <t>ゲツ</t>
    </rPh>
    <rPh sb="7" eb="8">
      <t>ニチ</t>
    </rPh>
    <phoneticPr fontId="27"/>
  </si>
  <si>
    <t>0年0ヶ月16日</t>
    <rPh sb="1" eb="2">
      <t>ネン</t>
    </rPh>
    <rPh sb="4" eb="5">
      <t>ゲツ</t>
    </rPh>
    <rPh sb="7" eb="8">
      <t>ニチ</t>
    </rPh>
    <phoneticPr fontId="27"/>
  </si>
  <si>
    <t>0年0ヶ月17日</t>
    <rPh sb="1" eb="2">
      <t>ネン</t>
    </rPh>
    <rPh sb="4" eb="5">
      <t>ゲツ</t>
    </rPh>
    <rPh sb="7" eb="8">
      <t>ニチ</t>
    </rPh>
    <phoneticPr fontId="27"/>
  </si>
  <si>
    <t>0年0ヶ月18日</t>
    <rPh sb="1" eb="2">
      <t>ネン</t>
    </rPh>
    <rPh sb="4" eb="5">
      <t>ゲツ</t>
    </rPh>
    <rPh sb="7" eb="8">
      <t>ニチ</t>
    </rPh>
    <phoneticPr fontId="27"/>
  </si>
  <si>
    <t>0年0ヶ月19日</t>
    <rPh sb="1" eb="2">
      <t>ネン</t>
    </rPh>
    <rPh sb="4" eb="5">
      <t>ゲツ</t>
    </rPh>
    <rPh sb="7" eb="8">
      <t>ニチ</t>
    </rPh>
    <phoneticPr fontId="27"/>
  </si>
  <si>
    <t>0年0ヶ月20日</t>
    <rPh sb="1" eb="2">
      <t>ネン</t>
    </rPh>
    <rPh sb="4" eb="5">
      <t>ゲツ</t>
    </rPh>
    <rPh sb="7" eb="8">
      <t>ニチ</t>
    </rPh>
    <phoneticPr fontId="27"/>
  </si>
  <si>
    <t>0年0ヶ月21日</t>
    <rPh sb="1" eb="2">
      <t>ネン</t>
    </rPh>
    <rPh sb="4" eb="5">
      <t>ゲツ</t>
    </rPh>
    <rPh sb="7" eb="8">
      <t>ニチ</t>
    </rPh>
    <phoneticPr fontId="27"/>
  </si>
  <si>
    <t>0年0ヶ月22日</t>
    <rPh sb="1" eb="2">
      <t>ネン</t>
    </rPh>
    <rPh sb="4" eb="5">
      <t>ゲツ</t>
    </rPh>
    <rPh sb="7" eb="8">
      <t>ニチ</t>
    </rPh>
    <phoneticPr fontId="27"/>
  </si>
  <si>
    <t>0年0ヶ月23日</t>
    <rPh sb="1" eb="2">
      <t>ネン</t>
    </rPh>
    <rPh sb="4" eb="5">
      <t>ゲツ</t>
    </rPh>
    <rPh sb="7" eb="8">
      <t>ニチ</t>
    </rPh>
    <phoneticPr fontId="27"/>
  </si>
  <si>
    <t>0年0ヶ月24日</t>
    <rPh sb="1" eb="2">
      <t>ネン</t>
    </rPh>
    <rPh sb="4" eb="5">
      <t>ゲツ</t>
    </rPh>
    <rPh sb="7" eb="8">
      <t>ニチ</t>
    </rPh>
    <phoneticPr fontId="27"/>
  </si>
  <si>
    <t>0年0ヶ月25日</t>
    <rPh sb="1" eb="2">
      <t>ネン</t>
    </rPh>
    <rPh sb="4" eb="5">
      <t>ゲツ</t>
    </rPh>
    <rPh sb="7" eb="8">
      <t>ニチ</t>
    </rPh>
    <phoneticPr fontId="27"/>
  </si>
  <si>
    <t>0年0ヶ月26日</t>
    <rPh sb="1" eb="2">
      <t>ネン</t>
    </rPh>
    <rPh sb="4" eb="5">
      <t>ゲツ</t>
    </rPh>
    <rPh sb="7" eb="8">
      <t>ニチ</t>
    </rPh>
    <phoneticPr fontId="27"/>
  </si>
  <si>
    <t>0年0ヶ月27日</t>
    <rPh sb="1" eb="2">
      <t>ネン</t>
    </rPh>
    <rPh sb="4" eb="5">
      <t>ゲツ</t>
    </rPh>
    <rPh sb="7" eb="8">
      <t>ニチ</t>
    </rPh>
    <phoneticPr fontId="27"/>
  </si>
  <si>
    <t>0年0ヶ月28日</t>
    <rPh sb="1" eb="2">
      <t>ネン</t>
    </rPh>
    <rPh sb="4" eb="5">
      <t>ゲツ</t>
    </rPh>
    <rPh sb="7" eb="8">
      <t>ニチ</t>
    </rPh>
    <phoneticPr fontId="27"/>
  </si>
  <si>
    <t>0年0ヶ月29日</t>
    <rPh sb="1" eb="2">
      <t>ネン</t>
    </rPh>
    <rPh sb="4" eb="5">
      <t>ゲツ</t>
    </rPh>
    <rPh sb="7" eb="8">
      <t>ニチ</t>
    </rPh>
    <phoneticPr fontId="27"/>
  </si>
  <si>
    <t>0年0ヶ月30日</t>
    <rPh sb="1" eb="2">
      <t>ネン</t>
    </rPh>
    <rPh sb="4" eb="5">
      <t>ゲツ</t>
    </rPh>
    <rPh sb="7" eb="8">
      <t>ニチ</t>
    </rPh>
    <phoneticPr fontId="27"/>
  </si>
  <si>
    <t>0年1ヶ月0日</t>
    <rPh sb="1" eb="2">
      <t>ネン</t>
    </rPh>
    <rPh sb="4" eb="5">
      <t>ゲツ</t>
    </rPh>
    <rPh sb="6" eb="7">
      <t>ニチ</t>
    </rPh>
    <phoneticPr fontId="27"/>
  </si>
  <si>
    <t>0年1ヶ月1日</t>
    <rPh sb="1" eb="2">
      <t>ネン</t>
    </rPh>
    <rPh sb="4" eb="5">
      <t>ゲツ</t>
    </rPh>
    <rPh sb="6" eb="7">
      <t>ニチ</t>
    </rPh>
    <phoneticPr fontId="27"/>
  </si>
  <si>
    <t>0年1ヶ月2日</t>
    <rPh sb="1" eb="2">
      <t>ネン</t>
    </rPh>
    <rPh sb="4" eb="5">
      <t>ゲツ</t>
    </rPh>
    <rPh sb="6" eb="7">
      <t>ニチ</t>
    </rPh>
    <phoneticPr fontId="27"/>
  </si>
  <si>
    <t>0年1ヶ月3日</t>
    <rPh sb="1" eb="2">
      <t>ネン</t>
    </rPh>
    <rPh sb="4" eb="5">
      <t>ゲツ</t>
    </rPh>
    <rPh sb="6" eb="7">
      <t>ニチ</t>
    </rPh>
    <phoneticPr fontId="27"/>
  </si>
  <si>
    <t>0年1ヶ月4日</t>
    <rPh sb="1" eb="2">
      <t>ネン</t>
    </rPh>
    <rPh sb="4" eb="5">
      <t>ゲツ</t>
    </rPh>
    <rPh sb="6" eb="7">
      <t>ニチ</t>
    </rPh>
    <phoneticPr fontId="27"/>
  </si>
  <si>
    <t>0年1ヶ月5日</t>
    <rPh sb="1" eb="2">
      <t>ネン</t>
    </rPh>
    <rPh sb="4" eb="5">
      <t>ゲツ</t>
    </rPh>
    <rPh sb="6" eb="7">
      <t>ニチ</t>
    </rPh>
    <phoneticPr fontId="27"/>
  </si>
  <si>
    <t>0年1ヶ月6日</t>
    <rPh sb="1" eb="2">
      <t>ネン</t>
    </rPh>
    <rPh sb="4" eb="5">
      <t>ゲツ</t>
    </rPh>
    <rPh sb="6" eb="7">
      <t>ニチ</t>
    </rPh>
    <phoneticPr fontId="27"/>
  </si>
  <si>
    <t>0年1ヶ月7日</t>
    <rPh sb="1" eb="2">
      <t>ネン</t>
    </rPh>
    <rPh sb="4" eb="5">
      <t>ゲツ</t>
    </rPh>
    <rPh sb="6" eb="7">
      <t>ニチ</t>
    </rPh>
    <phoneticPr fontId="27"/>
  </si>
  <si>
    <t>0年1ヶ月8日</t>
    <rPh sb="1" eb="2">
      <t>ネン</t>
    </rPh>
    <rPh sb="4" eb="5">
      <t>ゲツ</t>
    </rPh>
    <rPh sb="6" eb="7">
      <t>ニチ</t>
    </rPh>
    <phoneticPr fontId="27"/>
  </si>
  <si>
    <t>0年1ヶ月9日</t>
    <rPh sb="1" eb="2">
      <t>ネン</t>
    </rPh>
    <rPh sb="4" eb="5">
      <t>ゲツ</t>
    </rPh>
    <rPh sb="6" eb="7">
      <t>ニチ</t>
    </rPh>
    <phoneticPr fontId="27"/>
  </si>
  <si>
    <t>0年1ヶ月10日</t>
    <rPh sb="1" eb="2">
      <t>ネン</t>
    </rPh>
    <rPh sb="4" eb="5">
      <t>ゲツ</t>
    </rPh>
    <rPh sb="7" eb="8">
      <t>ニチ</t>
    </rPh>
    <phoneticPr fontId="27"/>
  </si>
  <si>
    <t>0年1ヶ月11日</t>
    <rPh sb="1" eb="2">
      <t>ネン</t>
    </rPh>
    <rPh sb="4" eb="5">
      <t>ゲツ</t>
    </rPh>
    <rPh sb="7" eb="8">
      <t>ニチ</t>
    </rPh>
    <phoneticPr fontId="27"/>
  </si>
  <si>
    <t>0年1ヶ月12日</t>
    <rPh sb="1" eb="2">
      <t>ネン</t>
    </rPh>
    <rPh sb="4" eb="5">
      <t>ゲツ</t>
    </rPh>
    <rPh sb="7" eb="8">
      <t>ニチ</t>
    </rPh>
    <phoneticPr fontId="27"/>
  </si>
  <si>
    <t>0年1ヶ月13日</t>
    <rPh sb="1" eb="2">
      <t>ネン</t>
    </rPh>
    <rPh sb="4" eb="5">
      <t>ゲツ</t>
    </rPh>
    <rPh sb="7" eb="8">
      <t>ニチ</t>
    </rPh>
    <phoneticPr fontId="27"/>
  </si>
  <si>
    <t>0年1ヶ月14日</t>
    <rPh sb="1" eb="2">
      <t>ネン</t>
    </rPh>
    <rPh sb="4" eb="5">
      <t>ゲツ</t>
    </rPh>
    <rPh sb="7" eb="8">
      <t>ニチ</t>
    </rPh>
    <phoneticPr fontId="27"/>
  </si>
  <si>
    <t>0年1ヶ月15日</t>
    <rPh sb="1" eb="2">
      <t>ネン</t>
    </rPh>
    <rPh sb="4" eb="5">
      <t>ゲツ</t>
    </rPh>
    <rPh sb="7" eb="8">
      <t>ニチ</t>
    </rPh>
    <phoneticPr fontId="27"/>
  </si>
  <si>
    <t>0年1ヶ月16日</t>
    <rPh sb="1" eb="2">
      <t>ネン</t>
    </rPh>
    <rPh sb="4" eb="5">
      <t>ゲツ</t>
    </rPh>
    <rPh sb="7" eb="8">
      <t>ニチ</t>
    </rPh>
    <phoneticPr fontId="27"/>
  </si>
  <si>
    <t>0年1ヶ月17日</t>
    <rPh sb="1" eb="2">
      <t>ネン</t>
    </rPh>
    <rPh sb="4" eb="5">
      <t>ゲツ</t>
    </rPh>
    <rPh sb="7" eb="8">
      <t>ニチ</t>
    </rPh>
    <phoneticPr fontId="27"/>
  </si>
  <si>
    <t>0年1ヶ月18日</t>
    <rPh sb="1" eb="2">
      <t>ネン</t>
    </rPh>
    <rPh sb="4" eb="5">
      <t>ゲツ</t>
    </rPh>
    <rPh sb="7" eb="8">
      <t>ニチ</t>
    </rPh>
    <phoneticPr fontId="27"/>
  </si>
  <si>
    <t>0年1ヶ月19日</t>
    <rPh sb="1" eb="2">
      <t>ネン</t>
    </rPh>
    <rPh sb="4" eb="5">
      <t>ゲツ</t>
    </rPh>
    <rPh sb="7" eb="8">
      <t>ニチ</t>
    </rPh>
    <phoneticPr fontId="27"/>
  </si>
  <si>
    <t>0年1ヶ月20日</t>
    <rPh sb="1" eb="2">
      <t>ネン</t>
    </rPh>
    <rPh sb="4" eb="5">
      <t>ゲツ</t>
    </rPh>
    <rPh sb="7" eb="8">
      <t>ニチ</t>
    </rPh>
    <phoneticPr fontId="27"/>
  </si>
  <si>
    <t>0年1ヶ月21日</t>
    <rPh sb="1" eb="2">
      <t>ネン</t>
    </rPh>
    <rPh sb="4" eb="5">
      <t>ゲツ</t>
    </rPh>
    <rPh sb="7" eb="8">
      <t>ニチ</t>
    </rPh>
    <phoneticPr fontId="27"/>
  </si>
  <si>
    <t>0年1ヶ月22日</t>
    <rPh sb="1" eb="2">
      <t>ネン</t>
    </rPh>
    <rPh sb="4" eb="5">
      <t>ゲツ</t>
    </rPh>
    <rPh sb="7" eb="8">
      <t>ニチ</t>
    </rPh>
    <phoneticPr fontId="27"/>
  </si>
  <si>
    <t>0年1ヶ月23日</t>
    <rPh sb="1" eb="2">
      <t>ネン</t>
    </rPh>
    <rPh sb="4" eb="5">
      <t>ゲツ</t>
    </rPh>
    <rPh sb="7" eb="8">
      <t>ニチ</t>
    </rPh>
    <phoneticPr fontId="27"/>
  </si>
  <si>
    <t>0年1ヶ月24日</t>
    <rPh sb="1" eb="2">
      <t>ネン</t>
    </rPh>
    <rPh sb="4" eb="5">
      <t>ゲツ</t>
    </rPh>
    <rPh sb="7" eb="8">
      <t>ニチ</t>
    </rPh>
    <phoneticPr fontId="27"/>
  </si>
  <si>
    <t>0年1ヶ月25日</t>
    <rPh sb="1" eb="2">
      <t>ネン</t>
    </rPh>
    <rPh sb="4" eb="5">
      <t>ゲツ</t>
    </rPh>
    <rPh sb="7" eb="8">
      <t>ニチ</t>
    </rPh>
    <phoneticPr fontId="27"/>
  </si>
  <si>
    <t>0年1ヶ月26日</t>
    <rPh sb="1" eb="2">
      <t>ネン</t>
    </rPh>
    <rPh sb="4" eb="5">
      <t>ゲツ</t>
    </rPh>
    <rPh sb="7" eb="8">
      <t>ニチ</t>
    </rPh>
    <phoneticPr fontId="27"/>
  </si>
  <si>
    <t>0年1ヶ月27日</t>
    <rPh sb="1" eb="2">
      <t>ネン</t>
    </rPh>
    <rPh sb="4" eb="5">
      <t>ゲツ</t>
    </rPh>
    <rPh sb="7" eb="8">
      <t>ニチ</t>
    </rPh>
    <phoneticPr fontId="27"/>
  </si>
  <si>
    <t>0年1ヶ月28日</t>
    <rPh sb="1" eb="2">
      <t>ネン</t>
    </rPh>
    <rPh sb="4" eb="5">
      <t>ゲツ</t>
    </rPh>
    <rPh sb="7" eb="8">
      <t>ニチ</t>
    </rPh>
    <phoneticPr fontId="27"/>
  </si>
  <si>
    <t>0年1ヶ月29日</t>
    <rPh sb="1" eb="2">
      <t>ネン</t>
    </rPh>
    <rPh sb="4" eb="5">
      <t>ゲツ</t>
    </rPh>
    <rPh sb="7" eb="8">
      <t>ニチ</t>
    </rPh>
    <phoneticPr fontId="27"/>
  </si>
  <si>
    <t>0年1ヶ月30日</t>
    <rPh sb="1" eb="2">
      <t>ネン</t>
    </rPh>
    <rPh sb="4" eb="5">
      <t>ゲツ</t>
    </rPh>
    <rPh sb="7" eb="8">
      <t>ニチ</t>
    </rPh>
    <phoneticPr fontId="27"/>
  </si>
  <si>
    <t>0年2ヶ月0日</t>
    <rPh sb="1" eb="2">
      <t>ネン</t>
    </rPh>
    <rPh sb="4" eb="5">
      <t>ゲツ</t>
    </rPh>
    <rPh sb="6" eb="7">
      <t>ニチ</t>
    </rPh>
    <phoneticPr fontId="27"/>
  </si>
  <si>
    <t>0年2ヶ月1日</t>
    <rPh sb="1" eb="2">
      <t>ネン</t>
    </rPh>
    <rPh sb="4" eb="5">
      <t>ゲツ</t>
    </rPh>
    <rPh sb="6" eb="7">
      <t>ニチ</t>
    </rPh>
    <phoneticPr fontId="27"/>
  </si>
  <si>
    <t>0年2ヶ月2日</t>
    <rPh sb="1" eb="2">
      <t>ネン</t>
    </rPh>
    <rPh sb="4" eb="5">
      <t>ゲツ</t>
    </rPh>
    <rPh sb="6" eb="7">
      <t>ニチ</t>
    </rPh>
    <phoneticPr fontId="27"/>
  </si>
  <si>
    <t>0年2ヶ月3日</t>
    <rPh sb="1" eb="2">
      <t>ネン</t>
    </rPh>
    <rPh sb="4" eb="5">
      <t>ゲツ</t>
    </rPh>
    <rPh sb="6" eb="7">
      <t>ニチ</t>
    </rPh>
    <phoneticPr fontId="27"/>
  </si>
  <si>
    <t>0年2ヶ月4日</t>
    <rPh sb="1" eb="2">
      <t>ネン</t>
    </rPh>
    <rPh sb="4" eb="5">
      <t>ゲツ</t>
    </rPh>
    <rPh sb="6" eb="7">
      <t>ニチ</t>
    </rPh>
    <phoneticPr fontId="27"/>
  </si>
  <si>
    <t>0年2ヶ月5日</t>
    <rPh sb="1" eb="2">
      <t>ネン</t>
    </rPh>
    <rPh sb="4" eb="5">
      <t>ゲツ</t>
    </rPh>
    <rPh sb="6" eb="7">
      <t>ニチ</t>
    </rPh>
    <phoneticPr fontId="27"/>
  </si>
  <si>
    <t>0年2ヶ月6日</t>
    <rPh sb="1" eb="2">
      <t>ネン</t>
    </rPh>
    <rPh sb="4" eb="5">
      <t>ゲツ</t>
    </rPh>
    <rPh sb="6" eb="7">
      <t>ニチ</t>
    </rPh>
    <phoneticPr fontId="27"/>
  </si>
  <si>
    <t>0年2ヶ月7日</t>
    <rPh sb="1" eb="2">
      <t>ネン</t>
    </rPh>
    <rPh sb="4" eb="5">
      <t>ゲツ</t>
    </rPh>
    <rPh sb="6" eb="7">
      <t>ニチ</t>
    </rPh>
    <phoneticPr fontId="27"/>
  </si>
  <si>
    <t>0年2ヶ月8日</t>
    <rPh sb="1" eb="2">
      <t>ネン</t>
    </rPh>
    <rPh sb="4" eb="5">
      <t>ゲツ</t>
    </rPh>
    <rPh sb="6" eb="7">
      <t>ニチ</t>
    </rPh>
    <phoneticPr fontId="27"/>
  </si>
  <si>
    <t>0年2ヶ月9日</t>
    <rPh sb="1" eb="2">
      <t>ネン</t>
    </rPh>
    <rPh sb="4" eb="5">
      <t>ゲツ</t>
    </rPh>
    <rPh sb="6" eb="7">
      <t>ニチ</t>
    </rPh>
    <phoneticPr fontId="27"/>
  </si>
  <si>
    <t>0年2ヶ月10日</t>
    <rPh sb="1" eb="2">
      <t>ネン</t>
    </rPh>
    <rPh sb="4" eb="5">
      <t>ゲツ</t>
    </rPh>
    <rPh sb="7" eb="8">
      <t>ニチ</t>
    </rPh>
    <phoneticPr fontId="27"/>
  </si>
  <si>
    <t>0年2ヶ月11日</t>
    <rPh sb="1" eb="2">
      <t>ネン</t>
    </rPh>
    <rPh sb="4" eb="5">
      <t>ゲツ</t>
    </rPh>
    <rPh sb="7" eb="8">
      <t>ニチ</t>
    </rPh>
    <phoneticPr fontId="27"/>
  </si>
  <si>
    <t>0年2ヶ月12日</t>
    <rPh sb="1" eb="2">
      <t>ネン</t>
    </rPh>
    <rPh sb="4" eb="5">
      <t>ゲツ</t>
    </rPh>
    <rPh sb="7" eb="8">
      <t>ニチ</t>
    </rPh>
    <phoneticPr fontId="27"/>
  </si>
  <si>
    <t>0年2ヶ月13日</t>
    <rPh sb="1" eb="2">
      <t>ネン</t>
    </rPh>
    <rPh sb="4" eb="5">
      <t>ゲツ</t>
    </rPh>
    <rPh sb="7" eb="8">
      <t>ニチ</t>
    </rPh>
    <phoneticPr fontId="27"/>
  </si>
  <si>
    <t>0年2ヶ月14日</t>
    <rPh sb="1" eb="2">
      <t>ネン</t>
    </rPh>
    <rPh sb="4" eb="5">
      <t>ゲツ</t>
    </rPh>
    <rPh sb="7" eb="8">
      <t>ニチ</t>
    </rPh>
    <phoneticPr fontId="27"/>
  </si>
  <si>
    <t>0年2ヶ月15日</t>
    <rPh sb="1" eb="2">
      <t>ネン</t>
    </rPh>
    <rPh sb="4" eb="5">
      <t>ゲツ</t>
    </rPh>
    <rPh sb="7" eb="8">
      <t>ニチ</t>
    </rPh>
    <phoneticPr fontId="27"/>
  </si>
  <si>
    <t>0年2ヶ月16日</t>
    <rPh sb="1" eb="2">
      <t>ネン</t>
    </rPh>
    <rPh sb="4" eb="5">
      <t>ゲツ</t>
    </rPh>
    <rPh sb="7" eb="8">
      <t>ニチ</t>
    </rPh>
    <phoneticPr fontId="27"/>
  </si>
  <si>
    <t>0年2ヶ月17日</t>
    <rPh sb="1" eb="2">
      <t>ネン</t>
    </rPh>
    <rPh sb="4" eb="5">
      <t>ゲツ</t>
    </rPh>
    <rPh sb="7" eb="8">
      <t>ニチ</t>
    </rPh>
    <phoneticPr fontId="27"/>
  </si>
  <si>
    <t>0年2ヶ月18日</t>
    <rPh sb="1" eb="2">
      <t>ネン</t>
    </rPh>
    <rPh sb="4" eb="5">
      <t>ゲツ</t>
    </rPh>
    <rPh sb="7" eb="8">
      <t>ニチ</t>
    </rPh>
    <phoneticPr fontId="27"/>
  </si>
  <si>
    <t>0年2ヶ月19日</t>
    <rPh sb="1" eb="2">
      <t>ネン</t>
    </rPh>
    <rPh sb="4" eb="5">
      <t>ゲツ</t>
    </rPh>
    <rPh sb="7" eb="8">
      <t>ニチ</t>
    </rPh>
    <phoneticPr fontId="27"/>
  </si>
  <si>
    <t>0年2ヶ月20日</t>
    <rPh sb="1" eb="2">
      <t>ネン</t>
    </rPh>
    <rPh sb="4" eb="5">
      <t>ゲツ</t>
    </rPh>
    <rPh sb="7" eb="8">
      <t>ニチ</t>
    </rPh>
    <phoneticPr fontId="27"/>
  </si>
  <si>
    <t>0年2ヶ月21日</t>
    <rPh sb="1" eb="2">
      <t>ネン</t>
    </rPh>
    <rPh sb="4" eb="5">
      <t>ゲツ</t>
    </rPh>
    <rPh sb="7" eb="8">
      <t>ニチ</t>
    </rPh>
    <phoneticPr fontId="27"/>
  </si>
  <si>
    <t>0年2ヶ月22日</t>
    <rPh sb="1" eb="2">
      <t>ネン</t>
    </rPh>
    <rPh sb="4" eb="5">
      <t>ゲツ</t>
    </rPh>
    <rPh sb="7" eb="8">
      <t>ニチ</t>
    </rPh>
    <phoneticPr fontId="27"/>
  </si>
  <si>
    <t>0年2ヶ月23日</t>
    <rPh sb="1" eb="2">
      <t>ネン</t>
    </rPh>
    <rPh sb="4" eb="5">
      <t>ゲツ</t>
    </rPh>
    <rPh sb="7" eb="8">
      <t>ニチ</t>
    </rPh>
    <phoneticPr fontId="27"/>
  </si>
  <si>
    <t>0年2ヶ月24日</t>
    <rPh sb="1" eb="2">
      <t>ネン</t>
    </rPh>
    <rPh sb="4" eb="5">
      <t>ゲツ</t>
    </rPh>
    <rPh sb="7" eb="8">
      <t>ニチ</t>
    </rPh>
    <phoneticPr fontId="27"/>
  </si>
  <si>
    <t>0年2ヶ月25日</t>
    <rPh sb="1" eb="2">
      <t>ネン</t>
    </rPh>
    <rPh sb="4" eb="5">
      <t>ゲツ</t>
    </rPh>
    <rPh sb="7" eb="8">
      <t>ニチ</t>
    </rPh>
    <phoneticPr fontId="27"/>
  </si>
  <si>
    <t>0年2ヶ月26日</t>
    <rPh sb="1" eb="2">
      <t>ネン</t>
    </rPh>
    <rPh sb="4" eb="5">
      <t>ゲツ</t>
    </rPh>
    <rPh sb="7" eb="8">
      <t>ニチ</t>
    </rPh>
    <phoneticPr fontId="27"/>
  </si>
  <si>
    <t>0年2ヶ月27日</t>
    <rPh sb="1" eb="2">
      <t>ネン</t>
    </rPh>
    <rPh sb="4" eb="5">
      <t>ゲツ</t>
    </rPh>
    <rPh sb="7" eb="8">
      <t>ニチ</t>
    </rPh>
    <phoneticPr fontId="27"/>
  </si>
  <si>
    <t>0年2ヶ月28日</t>
    <rPh sb="1" eb="2">
      <t>ネン</t>
    </rPh>
    <rPh sb="4" eb="5">
      <t>ゲツ</t>
    </rPh>
    <rPh sb="7" eb="8">
      <t>ニチ</t>
    </rPh>
    <phoneticPr fontId="27"/>
  </si>
  <si>
    <t>0年2ヶ月29日</t>
    <rPh sb="1" eb="2">
      <t>ネン</t>
    </rPh>
    <rPh sb="4" eb="5">
      <t>ゲツ</t>
    </rPh>
    <rPh sb="7" eb="8">
      <t>ニチ</t>
    </rPh>
    <phoneticPr fontId="27"/>
  </si>
  <si>
    <t>0年2ヶ月30日</t>
    <rPh sb="1" eb="2">
      <t>ネン</t>
    </rPh>
    <rPh sb="4" eb="5">
      <t>ゲツ</t>
    </rPh>
    <rPh sb="7" eb="8">
      <t>ニチ</t>
    </rPh>
    <phoneticPr fontId="27"/>
  </si>
  <si>
    <t>0年3ヶ月0日</t>
    <rPh sb="1" eb="2">
      <t>ネン</t>
    </rPh>
    <rPh sb="4" eb="5">
      <t>ゲツ</t>
    </rPh>
    <rPh sb="6" eb="7">
      <t>ニチ</t>
    </rPh>
    <phoneticPr fontId="27"/>
  </si>
  <si>
    <t>0年3ヶ月1日</t>
    <rPh sb="1" eb="2">
      <t>ネン</t>
    </rPh>
    <rPh sb="4" eb="5">
      <t>ゲツ</t>
    </rPh>
    <rPh sb="6" eb="7">
      <t>ニチ</t>
    </rPh>
    <phoneticPr fontId="27"/>
  </si>
  <si>
    <t>0年3ヶ月2日</t>
    <rPh sb="1" eb="2">
      <t>ネン</t>
    </rPh>
    <rPh sb="4" eb="5">
      <t>ゲツ</t>
    </rPh>
    <rPh sb="6" eb="7">
      <t>ニチ</t>
    </rPh>
    <phoneticPr fontId="27"/>
  </si>
  <si>
    <t>0年3ヶ月3日</t>
    <rPh sb="1" eb="2">
      <t>ネン</t>
    </rPh>
    <rPh sb="4" eb="5">
      <t>ゲツ</t>
    </rPh>
    <rPh sb="6" eb="7">
      <t>ニチ</t>
    </rPh>
    <phoneticPr fontId="27"/>
  </si>
  <si>
    <t>0年3ヶ月4日</t>
    <rPh sb="1" eb="2">
      <t>ネン</t>
    </rPh>
    <rPh sb="4" eb="5">
      <t>ゲツ</t>
    </rPh>
    <rPh sb="6" eb="7">
      <t>ニチ</t>
    </rPh>
    <phoneticPr fontId="27"/>
  </si>
  <si>
    <t>0年3ヶ月5日</t>
    <rPh sb="1" eb="2">
      <t>ネン</t>
    </rPh>
    <rPh sb="4" eb="5">
      <t>ゲツ</t>
    </rPh>
    <rPh sb="6" eb="7">
      <t>ニチ</t>
    </rPh>
    <phoneticPr fontId="27"/>
  </si>
  <si>
    <t>0年3ヶ月6日</t>
    <rPh sb="1" eb="2">
      <t>ネン</t>
    </rPh>
    <rPh sb="4" eb="5">
      <t>ゲツ</t>
    </rPh>
    <rPh sb="6" eb="7">
      <t>ニチ</t>
    </rPh>
    <phoneticPr fontId="27"/>
  </si>
  <si>
    <t>0年3ヶ月7日</t>
    <rPh sb="1" eb="2">
      <t>ネン</t>
    </rPh>
    <rPh sb="4" eb="5">
      <t>ゲツ</t>
    </rPh>
    <rPh sb="6" eb="7">
      <t>ニチ</t>
    </rPh>
    <phoneticPr fontId="27"/>
  </si>
  <si>
    <t>0年3ヶ月8日</t>
    <rPh sb="1" eb="2">
      <t>ネン</t>
    </rPh>
    <rPh sb="4" eb="5">
      <t>ゲツ</t>
    </rPh>
    <rPh sb="6" eb="7">
      <t>ニチ</t>
    </rPh>
    <phoneticPr fontId="27"/>
  </si>
  <si>
    <t>0年3ヶ月9日</t>
    <rPh sb="1" eb="2">
      <t>ネン</t>
    </rPh>
    <rPh sb="4" eb="5">
      <t>ゲツ</t>
    </rPh>
    <rPh sb="6" eb="7">
      <t>ニチ</t>
    </rPh>
    <phoneticPr fontId="27"/>
  </si>
  <si>
    <t>0年3ヶ月10日</t>
    <rPh sb="1" eb="2">
      <t>ネン</t>
    </rPh>
    <rPh sb="4" eb="5">
      <t>ゲツ</t>
    </rPh>
    <rPh sb="7" eb="8">
      <t>ニチ</t>
    </rPh>
    <phoneticPr fontId="27"/>
  </si>
  <si>
    <t>0年3ヶ月11日</t>
    <rPh sb="1" eb="2">
      <t>ネン</t>
    </rPh>
    <rPh sb="4" eb="5">
      <t>ゲツ</t>
    </rPh>
    <rPh sb="7" eb="8">
      <t>ニチ</t>
    </rPh>
    <phoneticPr fontId="27"/>
  </si>
  <si>
    <t>0年3ヶ月12日</t>
    <rPh sb="1" eb="2">
      <t>ネン</t>
    </rPh>
    <rPh sb="4" eb="5">
      <t>ゲツ</t>
    </rPh>
    <rPh sb="7" eb="8">
      <t>ニチ</t>
    </rPh>
    <phoneticPr fontId="27"/>
  </si>
  <si>
    <t>0年3ヶ月13日</t>
    <rPh sb="1" eb="2">
      <t>ネン</t>
    </rPh>
    <rPh sb="4" eb="5">
      <t>ゲツ</t>
    </rPh>
    <rPh sb="7" eb="8">
      <t>ニチ</t>
    </rPh>
    <phoneticPr fontId="27"/>
  </si>
  <si>
    <t>0年3ヶ月14日</t>
    <rPh sb="1" eb="2">
      <t>ネン</t>
    </rPh>
    <rPh sb="4" eb="5">
      <t>ゲツ</t>
    </rPh>
    <rPh sb="7" eb="8">
      <t>ニチ</t>
    </rPh>
    <phoneticPr fontId="27"/>
  </si>
  <si>
    <t>0年3ヶ月15日</t>
    <rPh sb="1" eb="2">
      <t>ネン</t>
    </rPh>
    <rPh sb="4" eb="5">
      <t>ゲツ</t>
    </rPh>
    <rPh sb="7" eb="8">
      <t>ニチ</t>
    </rPh>
    <phoneticPr fontId="27"/>
  </si>
  <si>
    <t>0年3ヶ月16日</t>
    <rPh sb="1" eb="2">
      <t>ネン</t>
    </rPh>
    <rPh sb="4" eb="5">
      <t>ゲツ</t>
    </rPh>
    <rPh sb="7" eb="8">
      <t>ニチ</t>
    </rPh>
    <phoneticPr fontId="27"/>
  </si>
  <si>
    <t>0年3ヶ月17日</t>
    <rPh sb="1" eb="2">
      <t>ネン</t>
    </rPh>
    <rPh sb="4" eb="5">
      <t>ゲツ</t>
    </rPh>
    <rPh sb="7" eb="8">
      <t>ニチ</t>
    </rPh>
    <phoneticPr fontId="27"/>
  </si>
  <si>
    <t>0年3ヶ月18日</t>
    <rPh sb="1" eb="2">
      <t>ネン</t>
    </rPh>
    <rPh sb="4" eb="5">
      <t>ゲツ</t>
    </rPh>
    <rPh sb="7" eb="8">
      <t>ニチ</t>
    </rPh>
    <phoneticPr fontId="27"/>
  </si>
  <si>
    <t>0年3ヶ月19日</t>
    <rPh sb="1" eb="2">
      <t>ネン</t>
    </rPh>
    <rPh sb="4" eb="5">
      <t>ゲツ</t>
    </rPh>
    <rPh sb="7" eb="8">
      <t>ニチ</t>
    </rPh>
    <phoneticPr fontId="27"/>
  </si>
  <si>
    <t>0年3ヶ月20日</t>
    <rPh sb="1" eb="2">
      <t>ネン</t>
    </rPh>
    <rPh sb="4" eb="5">
      <t>ゲツ</t>
    </rPh>
    <rPh sb="7" eb="8">
      <t>ニチ</t>
    </rPh>
    <phoneticPr fontId="27"/>
  </si>
  <si>
    <t>0年3ヶ月21日</t>
    <rPh sb="1" eb="2">
      <t>ネン</t>
    </rPh>
    <rPh sb="4" eb="5">
      <t>ゲツ</t>
    </rPh>
    <rPh sb="7" eb="8">
      <t>ニチ</t>
    </rPh>
    <phoneticPr fontId="27"/>
  </si>
  <si>
    <t>0年3ヶ月22日</t>
    <rPh sb="1" eb="2">
      <t>ネン</t>
    </rPh>
    <rPh sb="4" eb="5">
      <t>ゲツ</t>
    </rPh>
    <rPh sb="7" eb="8">
      <t>ニチ</t>
    </rPh>
    <phoneticPr fontId="27"/>
  </si>
  <si>
    <t>0年3ヶ月23日</t>
    <rPh sb="1" eb="2">
      <t>ネン</t>
    </rPh>
    <rPh sb="4" eb="5">
      <t>ゲツ</t>
    </rPh>
    <rPh sb="7" eb="8">
      <t>ニチ</t>
    </rPh>
    <phoneticPr fontId="27"/>
  </si>
  <si>
    <t>0年3ヶ月24日</t>
    <rPh sb="1" eb="2">
      <t>ネン</t>
    </rPh>
    <rPh sb="4" eb="5">
      <t>ゲツ</t>
    </rPh>
    <rPh sb="7" eb="8">
      <t>ニチ</t>
    </rPh>
    <phoneticPr fontId="27"/>
  </si>
  <si>
    <t>0年3ヶ月25日</t>
    <rPh sb="1" eb="2">
      <t>ネン</t>
    </rPh>
    <rPh sb="4" eb="5">
      <t>ゲツ</t>
    </rPh>
    <rPh sb="7" eb="8">
      <t>ニチ</t>
    </rPh>
    <phoneticPr fontId="27"/>
  </si>
  <si>
    <t>0年3ヶ月26日</t>
    <rPh sb="1" eb="2">
      <t>ネン</t>
    </rPh>
    <rPh sb="4" eb="5">
      <t>ゲツ</t>
    </rPh>
    <rPh sb="7" eb="8">
      <t>ニチ</t>
    </rPh>
    <phoneticPr fontId="27"/>
  </si>
  <si>
    <t>0年3ヶ月27日</t>
    <rPh sb="1" eb="2">
      <t>ネン</t>
    </rPh>
    <rPh sb="4" eb="5">
      <t>ゲツ</t>
    </rPh>
    <rPh sb="7" eb="8">
      <t>ニチ</t>
    </rPh>
    <phoneticPr fontId="27"/>
  </si>
  <si>
    <t>0年3ヶ月28日</t>
    <rPh sb="1" eb="2">
      <t>ネン</t>
    </rPh>
    <rPh sb="4" eb="5">
      <t>ゲツ</t>
    </rPh>
    <rPh sb="7" eb="8">
      <t>ニチ</t>
    </rPh>
    <phoneticPr fontId="27"/>
  </si>
  <si>
    <t>0年3ヶ月29日</t>
    <rPh sb="1" eb="2">
      <t>ネン</t>
    </rPh>
    <rPh sb="4" eb="5">
      <t>ゲツ</t>
    </rPh>
    <rPh sb="7" eb="8">
      <t>ニチ</t>
    </rPh>
    <phoneticPr fontId="27"/>
  </si>
  <si>
    <t>0年3ヶ月30日</t>
    <rPh sb="1" eb="2">
      <t>ネン</t>
    </rPh>
    <rPh sb="4" eb="5">
      <t>ゲツ</t>
    </rPh>
    <rPh sb="7" eb="8">
      <t>ニチ</t>
    </rPh>
    <phoneticPr fontId="27"/>
  </si>
  <si>
    <t>0年4ヶ月0日</t>
    <rPh sb="1" eb="2">
      <t>ネン</t>
    </rPh>
    <rPh sb="4" eb="5">
      <t>ゲツ</t>
    </rPh>
    <rPh sb="6" eb="7">
      <t>ニチ</t>
    </rPh>
    <phoneticPr fontId="27"/>
  </si>
  <si>
    <t>0年4ヶ月1日</t>
    <rPh sb="1" eb="2">
      <t>ネン</t>
    </rPh>
    <rPh sb="4" eb="5">
      <t>ゲツ</t>
    </rPh>
    <rPh sb="6" eb="7">
      <t>ニチ</t>
    </rPh>
    <phoneticPr fontId="27"/>
  </si>
  <si>
    <t>0年4ヶ月2日</t>
    <rPh sb="1" eb="2">
      <t>ネン</t>
    </rPh>
    <rPh sb="4" eb="5">
      <t>ゲツ</t>
    </rPh>
    <rPh sb="6" eb="7">
      <t>ニチ</t>
    </rPh>
    <phoneticPr fontId="27"/>
  </si>
  <si>
    <t>0年4ヶ月3日</t>
    <rPh sb="1" eb="2">
      <t>ネン</t>
    </rPh>
    <rPh sb="4" eb="5">
      <t>ゲツ</t>
    </rPh>
    <rPh sb="6" eb="7">
      <t>ニチ</t>
    </rPh>
    <phoneticPr fontId="27"/>
  </si>
  <si>
    <t>0年4ヶ月4日</t>
    <rPh sb="1" eb="2">
      <t>ネン</t>
    </rPh>
    <rPh sb="4" eb="5">
      <t>ゲツ</t>
    </rPh>
    <rPh sb="6" eb="7">
      <t>ニチ</t>
    </rPh>
    <phoneticPr fontId="27"/>
  </si>
  <si>
    <t>0年4ヶ月5日</t>
    <rPh sb="1" eb="2">
      <t>ネン</t>
    </rPh>
    <rPh sb="4" eb="5">
      <t>ゲツ</t>
    </rPh>
    <rPh sb="6" eb="7">
      <t>ニチ</t>
    </rPh>
    <phoneticPr fontId="27"/>
  </si>
  <si>
    <t>0年4ヶ月6日</t>
    <rPh sb="1" eb="2">
      <t>ネン</t>
    </rPh>
    <rPh sb="4" eb="5">
      <t>ゲツ</t>
    </rPh>
    <rPh sb="6" eb="7">
      <t>ニチ</t>
    </rPh>
    <phoneticPr fontId="27"/>
  </si>
  <si>
    <t>0年4ヶ月7日</t>
    <rPh sb="1" eb="2">
      <t>ネン</t>
    </rPh>
    <rPh sb="4" eb="5">
      <t>ゲツ</t>
    </rPh>
    <rPh sb="6" eb="7">
      <t>ニチ</t>
    </rPh>
    <phoneticPr fontId="27"/>
  </si>
  <si>
    <t>0年4ヶ月8日</t>
    <rPh sb="1" eb="2">
      <t>ネン</t>
    </rPh>
    <rPh sb="4" eb="5">
      <t>ゲツ</t>
    </rPh>
    <rPh sb="6" eb="7">
      <t>ニチ</t>
    </rPh>
    <phoneticPr fontId="27"/>
  </si>
  <si>
    <t>0年4ヶ月9日</t>
    <rPh sb="1" eb="2">
      <t>ネン</t>
    </rPh>
    <rPh sb="4" eb="5">
      <t>ゲツ</t>
    </rPh>
    <rPh sb="6" eb="7">
      <t>ニチ</t>
    </rPh>
    <phoneticPr fontId="27"/>
  </si>
  <si>
    <t>0年4ヶ月10日</t>
    <rPh sb="1" eb="2">
      <t>ネン</t>
    </rPh>
    <rPh sb="4" eb="5">
      <t>ゲツ</t>
    </rPh>
    <rPh sb="7" eb="8">
      <t>ニチ</t>
    </rPh>
    <phoneticPr fontId="27"/>
  </si>
  <si>
    <t>0年4ヶ月11日</t>
    <rPh sb="1" eb="2">
      <t>ネン</t>
    </rPh>
    <rPh sb="4" eb="5">
      <t>ゲツ</t>
    </rPh>
    <rPh sb="7" eb="8">
      <t>ニチ</t>
    </rPh>
    <phoneticPr fontId="27"/>
  </si>
  <si>
    <t>0年4ヶ月12日</t>
    <rPh sb="1" eb="2">
      <t>ネン</t>
    </rPh>
    <rPh sb="4" eb="5">
      <t>ゲツ</t>
    </rPh>
    <rPh sb="7" eb="8">
      <t>ニチ</t>
    </rPh>
    <phoneticPr fontId="27"/>
  </si>
  <si>
    <t>0年4ヶ月13日</t>
    <rPh sb="1" eb="2">
      <t>ネン</t>
    </rPh>
    <rPh sb="4" eb="5">
      <t>ゲツ</t>
    </rPh>
    <rPh sb="7" eb="8">
      <t>ニチ</t>
    </rPh>
    <phoneticPr fontId="27"/>
  </si>
  <si>
    <t>0年4ヶ月14日</t>
    <rPh sb="1" eb="2">
      <t>ネン</t>
    </rPh>
    <rPh sb="4" eb="5">
      <t>ゲツ</t>
    </rPh>
    <rPh sb="7" eb="8">
      <t>ニチ</t>
    </rPh>
    <phoneticPr fontId="27"/>
  </si>
  <si>
    <t>0年4ヶ月15日</t>
    <rPh sb="1" eb="2">
      <t>ネン</t>
    </rPh>
    <rPh sb="4" eb="5">
      <t>ゲツ</t>
    </rPh>
    <rPh sb="7" eb="8">
      <t>ニチ</t>
    </rPh>
    <phoneticPr fontId="27"/>
  </si>
  <si>
    <t>0年4ヶ月16日</t>
    <rPh sb="1" eb="2">
      <t>ネン</t>
    </rPh>
    <rPh sb="4" eb="5">
      <t>ゲツ</t>
    </rPh>
    <rPh sb="7" eb="8">
      <t>ニチ</t>
    </rPh>
    <phoneticPr fontId="27"/>
  </si>
  <si>
    <t>0年4ヶ月17日</t>
    <rPh sb="1" eb="2">
      <t>ネン</t>
    </rPh>
    <rPh sb="4" eb="5">
      <t>ゲツ</t>
    </rPh>
    <rPh sb="7" eb="8">
      <t>ニチ</t>
    </rPh>
    <phoneticPr fontId="27"/>
  </si>
  <si>
    <t>0年4ヶ月18日</t>
    <rPh sb="1" eb="2">
      <t>ネン</t>
    </rPh>
    <rPh sb="4" eb="5">
      <t>ゲツ</t>
    </rPh>
    <rPh sb="7" eb="8">
      <t>ニチ</t>
    </rPh>
    <phoneticPr fontId="27"/>
  </si>
  <si>
    <t>0年4ヶ月19日</t>
    <rPh sb="1" eb="2">
      <t>ネン</t>
    </rPh>
    <rPh sb="4" eb="5">
      <t>ゲツ</t>
    </rPh>
    <rPh sb="7" eb="8">
      <t>ニチ</t>
    </rPh>
    <phoneticPr fontId="27"/>
  </si>
  <si>
    <t>0年4ヶ月20日</t>
    <rPh sb="1" eb="2">
      <t>ネン</t>
    </rPh>
    <rPh sb="4" eb="5">
      <t>ゲツ</t>
    </rPh>
    <rPh sb="7" eb="8">
      <t>ニチ</t>
    </rPh>
    <phoneticPr fontId="27"/>
  </si>
  <si>
    <t>0年4ヶ月21日</t>
    <rPh sb="1" eb="2">
      <t>ネン</t>
    </rPh>
    <rPh sb="4" eb="5">
      <t>ゲツ</t>
    </rPh>
    <rPh sb="7" eb="8">
      <t>ニチ</t>
    </rPh>
    <phoneticPr fontId="27"/>
  </si>
  <si>
    <t>0年4ヶ月22日</t>
    <rPh sb="1" eb="2">
      <t>ネン</t>
    </rPh>
    <rPh sb="4" eb="5">
      <t>ゲツ</t>
    </rPh>
    <rPh sb="7" eb="8">
      <t>ニチ</t>
    </rPh>
    <phoneticPr fontId="27"/>
  </si>
  <si>
    <t>0年4ヶ月23日</t>
    <rPh sb="1" eb="2">
      <t>ネン</t>
    </rPh>
    <rPh sb="4" eb="5">
      <t>ゲツ</t>
    </rPh>
    <rPh sb="7" eb="8">
      <t>ニチ</t>
    </rPh>
    <phoneticPr fontId="27"/>
  </si>
  <si>
    <t>0年4ヶ月24日</t>
    <rPh sb="1" eb="2">
      <t>ネン</t>
    </rPh>
    <rPh sb="4" eb="5">
      <t>ゲツ</t>
    </rPh>
    <rPh sb="7" eb="8">
      <t>ニチ</t>
    </rPh>
    <phoneticPr fontId="27"/>
  </si>
  <si>
    <t>0年4ヶ月25日</t>
    <rPh sb="1" eb="2">
      <t>ネン</t>
    </rPh>
    <rPh sb="4" eb="5">
      <t>ゲツ</t>
    </rPh>
    <rPh sb="7" eb="8">
      <t>ニチ</t>
    </rPh>
    <phoneticPr fontId="27"/>
  </si>
  <si>
    <t>0年4ヶ月26日</t>
    <rPh sb="1" eb="2">
      <t>ネン</t>
    </rPh>
    <rPh sb="4" eb="5">
      <t>ゲツ</t>
    </rPh>
    <rPh sb="7" eb="8">
      <t>ニチ</t>
    </rPh>
    <phoneticPr fontId="27"/>
  </si>
  <si>
    <t>0年4ヶ月27日</t>
    <rPh sb="1" eb="2">
      <t>ネン</t>
    </rPh>
    <rPh sb="4" eb="5">
      <t>ゲツ</t>
    </rPh>
    <rPh sb="7" eb="8">
      <t>ニチ</t>
    </rPh>
    <phoneticPr fontId="27"/>
  </si>
  <si>
    <t>0年4ヶ月28日</t>
    <rPh sb="1" eb="2">
      <t>ネン</t>
    </rPh>
    <rPh sb="4" eb="5">
      <t>ゲツ</t>
    </rPh>
    <rPh sb="7" eb="8">
      <t>ニチ</t>
    </rPh>
    <phoneticPr fontId="27"/>
  </si>
  <si>
    <t>0年4ヶ月29日</t>
    <rPh sb="1" eb="2">
      <t>ネン</t>
    </rPh>
    <rPh sb="4" eb="5">
      <t>ゲツ</t>
    </rPh>
    <rPh sb="7" eb="8">
      <t>ニチ</t>
    </rPh>
    <phoneticPr fontId="27"/>
  </si>
  <si>
    <t>0年4ヶ月30日</t>
    <rPh sb="1" eb="2">
      <t>ネン</t>
    </rPh>
    <rPh sb="4" eb="5">
      <t>ゲツ</t>
    </rPh>
    <rPh sb="7" eb="8">
      <t>ニチ</t>
    </rPh>
    <phoneticPr fontId="27"/>
  </si>
  <si>
    <t>0年5ヶ月0日</t>
    <rPh sb="1" eb="2">
      <t>ネン</t>
    </rPh>
    <rPh sb="4" eb="5">
      <t>ゲツ</t>
    </rPh>
    <rPh sb="6" eb="7">
      <t>ニチ</t>
    </rPh>
    <phoneticPr fontId="27"/>
  </si>
  <si>
    <t>0年5ヶ月1日</t>
    <rPh sb="1" eb="2">
      <t>ネン</t>
    </rPh>
    <rPh sb="4" eb="5">
      <t>ゲツ</t>
    </rPh>
    <rPh sb="6" eb="7">
      <t>ニチ</t>
    </rPh>
    <phoneticPr fontId="27"/>
  </si>
  <si>
    <t>0年5ヶ月2日</t>
    <rPh sb="1" eb="2">
      <t>ネン</t>
    </rPh>
    <rPh sb="4" eb="5">
      <t>ゲツ</t>
    </rPh>
    <rPh sb="6" eb="7">
      <t>ニチ</t>
    </rPh>
    <phoneticPr fontId="27"/>
  </si>
  <si>
    <t>0年5ヶ月3日</t>
    <rPh sb="1" eb="2">
      <t>ネン</t>
    </rPh>
    <rPh sb="4" eb="5">
      <t>ゲツ</t>
    </rPh>
    <rPh sb="6" eb="7">
      <t>ニチ</t>
    </rPh>
    <phoneticPr fontId="27"/>
  </si>
  <si>
    <t>0年5ヶ月4日</t>
    <rPh sb="1" eb="2">
      <t>ネン</t>
    </rPh>
    <rPh sb="4" eb="5">
      <t>ゲツ</t>
    </rPh>
    <rPh sb="6" eb="7">
      <t>ニチ</t>
    </rPh>
    <phoneticPr fontId="27"/>
  </si>
  <si>
    <t>0年5ヶ月5日</t>
    <rPh sb="1" eb="2">
      <t>ネン</t>
    </rPh>
    <rPh sb="4" eb="5">
      <t>ゲツ</t>
    </rPh>
    <rPh sb="6" eb="7">
      <t>ニチ</t>
    </rPh>
    <phoneticPr fontId="27"/>
  </si>
  <si>
    <t>0年5ヶ月6日</t>
    <rPh sb="1" eb="2">
      <t>ネン</t>
    </rPh>
    <rPh sb="4" eb="5">
      <t>ゲツ</t>
    </rPh>
    <rPh sb="6" eb="7">
      <t>ニチ</t>
    </rPh>
    <phoneticPr fontId="27"/>
  </si>
  <si>
    <t>0年5ヶ月7日</t>
    <rPh sb="1" eb="2">
      <t>ネン</t>
    </rPh>
    <rPh sb="4" eb="5">
      <t>ゲツ</t>
    </rPh>
    <rPh sb="6" eb="7">
      <t>ニチ</t>
    </rPh>
    <phoneticPr fontId="27"/>
  </si>
  <si>
    <t>0年5ヶ月8日</t>
    <rPh sb="1" eb="2">
      <t>ネン</t>
    </rPh>
    <rPh sb="4" eb="5">
      <t>ゲツ</t>
    </rPh>
    <rPh sb="6" eb="7">
      <t>ニチ</t>
    </rPh>
    <phoneticPr fontId="27"/>
  </si>
  <si>
    <t>0年5ヶ月9日</t>
    <rPh sb="1" eb="2">
      <t>ネン</t>
    </rPh>
    <rPh sb="4" eb="5">
      <t>ゲツ</t>
    </rPh>
    <rPh sb="6" eb="7">
      <t>ニチ</t>
    </rPh>
    <phoneticPr fontId="27"/>
  </si>
  <si>
    <t>0年5ヶ月10日</t>
    <rPh sb="1" eb="2">
      <t>ネン</t>
    </rPh>
    <rPh sb="4" eb="5">
      <t>ゲツ</t>
    </rPh>
    <rPh sb="7" eb="8">
      <t>ニチ</t>
    </rPh>
    <phoneticPr fontId="27"/>
  </si>
  <si>
    <t>0年5ヶ月11日</t>
    <rPh sb="1" eb="2">
      <t>ネン</t>
    </rPh>
    <rPh sb="4" eb="5">
      <t>ゲツ</t>
    </rPh>
    <rPh sb="7" eb="8">
      <t>ニチ</t>
    </rPh>
    <phoneticPr fontId="27"/>
  </si>
  <si>
    <t>0年5ヶ月12日</t>
    <rPh sb="1" eb="2">
      <t>ネン</t>
    </rPh>
    <rPh sb="4" eb="5">
      <t>ゲツ</t>
    </rPh>
    <rPh sb="7" eb="8">
      <t>ニチ</t>
    </rPh>
    <phoneticPr fontId="27"/>
  </si>
  <si>
    <t>0年5ヶ月13日</t>
    <rPh sb="1" eb="2">
      <t>ネン</t>
    </rPh>
    <rPh sb="4" eb="5">
      <t>ゲツ</t>
    </rPh>
    <rPh sb="7" eb="8">
      <t>ニチ</t>
    </rPh>
    <phoneticPr fontId="27"/>
  </si>
  <si>
    <t>0年5ヶ月14日</t>
    <rPh sb="1" eb="2">
      <t>ネン</t>
    </rPh>
    <rPh sb="4" eb="5">
      <t>ゲツ</t>
    </rPh>
    <rPh sb="7" eb="8">
      <t>ニチ</t>
    </rPh>
    <phoneticPr fontId="27"/>
  </si>
  <si>
    <t>0年5ヶ月15日</t>
    <rPh sb="1" eb="2">
      <t>ネン</t>
    </rPh>
    <rPh sb="4" eb="5">
      <t>ゲツ</t>
    </rPh>
    <rPh sb="7" eb="8">
      <t>ニチ</t>
    </rPh>
    <phoneticPr fontId="27"/>
  </si>
  <si>
    <t>0年5ヶ月16日</t>
    <rPh sb="1" eb="2">
      <t>ネン</t>
    </rPh>
    <rPh sb="4" eb="5">
      <t>ゲツ</t>
    </rPh>
    <rPh sb="7" eb="8">
      <t>ニチ</t>
    </rPh>
    <phoneticPr fontId="27"/>
  </si>
  <si>
    <t>0年5ヶ月17日</t>
    <rPh sb="1" eb="2">
      <t>ネン</t>
    </rPh>
    <rPh sb="4" eb="5">
      <t>ゲツ</t>
    </rPh>
    <rPh sb="7" eb="8">
      <t>ニチ</t>
    </rPh>
    <phoneticPr fontId="27"/>
  </si>
  <si>
    <t>0年5ヶ月18日</t>
    <rPh sb="1" eb="2">
      <t>ネン</t>
    </rPh>
    <rPh sb="4" eb="5">
      <t>ゲツ</t>
    </rPh>
    <rPh sb="7" eb="8">
      <t>ニチ</t>
    </rPh>
    <phoneticPr fontId="27"/>
  </si>
  <si>
    <t>0年5ヶ月19日</t>
    <rPh sb="1" eb="2">
      <t>ネン</t>
    </rPh>
    <rPh sb="4" eb="5">
      <t>ゲツ</t>
    </rPh>
    <rPh sb="7" eb="8">
      <t>ニチ</t>
    </rPh>
    <phoneticPr fontId="27"/>
  </si>
  <si>
    <t>0年5ヶ月20日</t>
    <rPh sb="1" eb="2">
      <t>ネン</t>
    </rPh>
    <rPh sb="4" eb="5">
      <t>ゲツ</t>
    </rPh>
    <rPh sb="7" eb="8">
      <t>ニチ</t>
    </rPh>
    <phoneticPr fontId="27"/>
  </si>
  <si>
    <t>0年5ヶ月21日</t>
    <rPh sb="1" eb="2">
      <t>ネン</t>
    </rPh>
    <rPh sb="4" eb="5">
      <t>ゲツ</t>
    </rPh>
    <rPh sb="7" eb="8">
      <t>ニチ</t>
    </rPh>
    <phoneticPr fontId="27"/>
  </si>
  <si>
    <t>0年5ヶ月22日</t>
    <rPh sb="1" eb="2">
      <t>ネン</t>
    </rPh>
    <rPh sb="4" eb="5">
      <t>ゲツ</t>
    </rPh>
    <rPh sb="7" eb="8">
      <t>ニチ</t>
    </rPh>
    <phoneticPr fontId="27"/>
  </si>
  <si>
    <t>0年5ヶ月23日</t>
    <rPh sb="1" eb="2">
      <t>ネン</t>
    </rPh>
    <rPh sb="4" eb="5">
      <t>ゲツ</t>
    </rPh>
    <rPh sb="7" eb="8">
      <t>ニチ</t>
    </rPh>
    <phoneticPr fontId="27"/>
  </si>
  <si>
    <t>0年5ヶ月24日</t>
    <rPh sb="1" eb="2">
      <t>ネン</t>
    </rPh>
    <rPh sb="4" eb="5">
      <t>ゲツ</t>
    </rPh>
    <rPh sb="7" eb="8">
      <t>ニチ</t>
    </rPh>
    <phoneticPr fontId="27"/>
  </si>
  <si>
    <t>0年5ヶ月25日</t>
    <rPh sb="1" eb="2">
      <t>ネン</t>
    </rPh>
    <rPh sb="4" eb="5">
      <t>ゲツ</t>
    </rPh>
    <rPh sb="7" eb="8">
      <t>ニチ</t>
    </rPh>
    <phoneticPr fontId="27"/>
  </si>
  <si>
    <t>0年5ヶ月26日</t>
    <rPh sb="1" eb="2">
      <t>ネン</t>
    </rPh>
    <rPh sb="4" eb="5">
      <t>ゲツ</t>
    </rPh>
    <rPh sb="7" eb="8">
      <t>ニチ</t>
    </rPh>
    <phoneticPr fontId="27"/>
  </si>
  <si>
    <t>0年5ヶ月27日</t>
    <rPh sb="1" eb="2">
      <t>ネン</t>
    </rPh>
    <rPh sb="4" eb="5">
      <t>ゲツ</t>
    </rPh>
    <rPh sb="7" eb="8">
      <t>ニチ</t>
    </rPh>
    <phoneticPr fontId="27"/>
  </si>
  <si>
    <t>0年5ヶ月28日</t>
    <rPh sb="1" eb="2">
      <t>ネン</t>
    </rPh>
    <rPh sb="4" eb="5">
      <t>ゲツ</t>
    </rPh>
    <rPh sb="7" eb="8">
      <t>ニチ</t>
    </rPh>
    <phoneticPr fontId="27"/>
  </si>
  <si>
    <t>0年5ヶ月29日</t>
    <rPh sb="1" eb="2">
      <t>ネン</t>
    </rPh>
    <rPh sb="4" eb="5">
      <t>ゲツ</t>
    </rPh>
    <rPh sb="7" eb="8">
      <t>ニチ</t>
    </rPh>
    <phoneticPr fontId="27"/>
  </si>
  <si>
    <t>0年5ヶ月30日</t>
    <rPh sb="1" eb="2">
      <t>ネン</t>
    </rPh>
    <rPh sb="4" eb="5">
      <t>ゲツ</t>
    </rPh>
    <rPh sb="7" eb="8">
      <t>ニチ</t>
    </rPh>
    <phoneticPr fontId="27"/>
  </si>
  <si>
    <t>0年6ヶ月0日</t>
    <rPh sb="1" eb="2">
      <t>ネン</t>
    </rPh>
    <rPh sb="4" eb="5">
      <t>ゲツ</t>
    </rPh>
    <rPh sb="6" eb="7">
      <t>ニチ</t>
    </rPh>
    <phoneticPr fontId="27"/>
  </si>
  <si>
    <t>0年6ヶ月1日</t>
    <rPh sb="1" eb="2">
      <t>ネン</t>
    </rPh>
    <rPh sb="4" eb="5">
      <t>ゲツ</t>
    </rPh>
    <rPh sb="6" eb="7">
      <t>ニチ</t>
    </rPh>
    <phoneticPr fontId="27"/>
  </si>
  <si>
    <t>0年6ヶ月2日</t>
    <rPh sb="1" eb="2">
      <t>ネン</t>
    </rPh>
    <rPh sb="4" eb="5">
      <t>ゲツ</t>
    </rPh>
    <rPh sb="6" eb="7">
      <t>ニチ</t>
    </rPh>
    <phoneticPr fontId="27"/>
  </si>
  <si>
    <t>0年6ヶ月3日</t>
    <rPh sb="1" eb="2">
      <t>ネン</t>
    </rPh>
    <rPh sb="4" eb="5">
      <t>ゲツ</t>
    </rPh>
    <rPh sb="6" eb="7">
      <t>ニチ</t>
    </rPh>
    <phoneticPr fontId="27"/>
  </si>
  <si>
    <t>0年6ヶ月4日</t>
    <rPh sb="1" eb="2">
      <t>ネン</t>
    </rPh>
    <rPh sb="4" eb="5">
      <t>ゲツ</t>
    </rPh>
    <rPh sb="6" eb="7">
      <t>ニチ</t>
    </rPh>
    <phoneticPr fontId="27"/>
  </si>
  <si>
    <t>0年6ヶ月5日</t>
    <rPh sb="1" eb="2">
      <t>ネン</t>
    </rPh>
    <rPh sb="4" eb="5">
      <t>ゲツ</t>
    </rPh>
    <rPh sb="6" eb="7">
      <t>ニチ</t>
    </rPh>
    <phoneticPr fontId="27"/>
  </si>
  <si>
    <t>0年6ヶ月6日</t>
    <rPh sb="1" eb="2">
      <t>ネン</t>
    </rPh>
    <rPh sb="4" eb="5">
      <t>ゲツ</t>
    </rPh>
    <rPh sb="6" eb="7">
      <t>ニチ</t>
    </rPh>
    <phoneticPr fontId="27"/>
  </si>
  <si>
    <t>0年6ヶ月7日</t>
    <rPh sb="1" eb="2">
      <t>ネン</t>
    </rPh>
    <rPh sb="4" eb="5">
      <t>ゲツ</t>
    </rPh>
    <rPh sb="6" eb="7">
      <t>ニチ</t>
    </rPh>
    <phoneticPr fontId="27"/>
  </si>
  <si>
    <t>0年6ヶ月8日</t>
    <rPh sb="1" eb="2">
      <t>ネン</t>
    </rPh>
    <rPh sb="4" eb="5">
      <t>ゲツ</t>
    </rPh>
    <rPh sb="6" eb="7">
      <t>ニチ</t>
    </rPh>
    <phoneticPr fontId="27"/>
  </si>
  <si>
    <t>0年6ヶ月9日</t>
    <rPh sb="1" eb="2">
      <t>ネン</t>
    </rPh>
    <rPh sb="4" eb="5">
      <t>ゲツ</t>
    </rPh>
    <rPh sb="6" eb="7">
      <t>ニチ</t>
    </rPh>
    <phoneticPr fontId="27"/>
  </si>
  <si>
    <t>0年6ヶ月10日</t>
    <rPh sb="1" eb="2">
      <t>ネン</t>
    </rPh>
    <rPh sb="4" eb="5">
      <t>ゲツ</t>
    </rPh>
    <rPh sb="7" eb="8">
      <t>ニチ</t>
    </rPh>
    <phoneticPr fontId="27"/>
  </si>
  <si>
    <t>0年6ヶ月11日</t>
    <rPh sb="1" eb="2">
      <t>ネン</t>
    </rPh>
    <rPh sb="4" eb="5">
      <t>ゲツ</t>
    </rPh>
    <rPh sb="7" eb="8">
      <t>ニチ</t>
    </rPh>
    <phoneticPr fontId="27"/>
  </si>
  <si>
    <t>0年6ヶ月12日</t>
    <rPh sb="1" eb="2">
      <t>ネン</t>
    </rPh>
    <rPh sb="4" eb="5">
      <t>ゲツ</t>
    </rPh>
    <rPh sb="7" eb="8">
      <t>ニチ</t>
    </rPh>
    <phoneticPr fontId="27"/>
  </si>
  <si>
    <t>0年6ヶ月13日</t>
    <rPh sb="1" eb="2">
      <t>ネン</t>
    </rPh>
    <rPh sb="4" eb="5">
      <t>ゲツ</t>
    </rPh>
    <rPh sb="7" eb="8">
      <t>ニチ</t>
    </rPh>
    <phoneticPr fontId="27"/>
  </si>
  <si>
    <t>0年6ヶ月14日</t>
    <rPh sb="1" eb="2">
      <t>ネン</t>
    </rPh>
    <rPh sb="4" eb="5">
      <t>ゲツ</t>
    </rPh>
    <rPh sb="7" eb="8">
      <t>ニチ</t>
    </rPh>
    <phoneticPr fontId="27"/>
  </si>
  <si>
    <t>0年6ヶ月15日</t>
    <rPh sb="1" eb="2">
      <t>ネン</t>
    </rPh>
    <rPh sb="4" eb="5">
      <t>ゲツ</t>
    </rPh>
    <rPh sb="7" eb="8">
      <t>ニチ</t>
    </rPh>
    <phoneticPr fontId="27"/>
  </si>
  <si>
    <t>0年6ヶ月16日</t>
    <rPh sb="1" eb="2">
      <t>ネン</t>
    </rPh>
    <rPh sb="4" eb="5">
      <t>ゲツ</t>
    </rPh>
    <rPh sb="7" eb="8">
      <t>ニチ</t>
    </rPh>
    <phoneticPr fontId="27"/>
  </si>
  <si>
    <t>0年6ヶ月17日</t>
    <rPh sb="1" eb="2">
      <t>ネン</t>
    </rPh>
    <rPh sb="4" eb="5">
      <t>ゲツ</t>
    </rPh>
    <rPh sb="7" eb="8">
      <t>ニチ</t>
    </rPh>
    <phoneticPr fontId="27"/>
  </si>
  <si>
    <t>0年6ヶ月18日</t>
    <rPh sb="1" eb="2">
      <t>ネン</t>
    </rPh>
    <rPh sb="4" eb="5">
      <t>ゲツ</t>
    </rPh>
    <rPh sb="7" eb="8">
      <t>ニチ</t>
    </rPh>
    <phoneticPr fontId="27"/>
  </si>
  <si>
    <t>0年6ヶ月19日</t>
    <rPh sb="1" eb="2">
      <t>ネン</t>
    </rPh>
    <rPh sb="4" eb="5">
      <t>ゲツ</t>
    </rPh>
    <rPh sb="7" eb="8">
      <t>ニチ</t>
    </rPh>
    <phoneticPr fontId="27"/>
  </si>
  <si>
    <t>0年6ヶ月20日</t>
    <rPh sb="1" eb="2">
      <t>ネン</t>
    </rPh>
    <rPh sb="4" eb="5">
      <t>ゲツ</t>
    </rPh>
    <rPh sb="7" eb="8">
      <t>ニチ</t>
    </rPh>
    <phoneticPr fontId="27"/>
  </si>
  <si>
    <t>0年6ヶ月21日</t>
    <rPh sb="1" eb="2">
      <t>ネン</t>
    </rPh>
    <rPh sb="4" eb="5">
      <t>ゲツ</t>
    </rPh>
    <rPh sb="7" eb="8">
      <t>ニチ</t>
    </rPh>
    <phoneticPr fontId="27"/>
  </si>
  <si>
    <t>0年6ヶ月22日</t>
    <rPh sb="1" eb="2">
      <t>ネン</t>
    </rPh>
    <rPh sb="4" eb="5">
      <t>ゲツ</t>
    </rPh>
    <rPh sb="7" eb="8">
      <t>ニチ</t>
    </rPh>
    <phoneticPr fontId="27"/>
  </si>
  <si>
    <t>0年6ヶ月23日</t>
    <rPh sb="1" eb="2">
      <t>ネン</t>
    </rPh>
    <rPh sb="4" eb="5">
      <t>ゲツ</t>
    </rPh>
    <rPh sb="7" eb="8">
      <t>ニチ</t>
    </rPh>
    <phoneticPr fontId="27"/>
  </si>
  <si>
    <t>0年6ヶ月24日</t>
    <rPh sb="1" eb="2">
      <t>ネン</t>
    </rPh>
    <rPh sb="4" eb="5">
      <t>ゲツ</t>
    </rPh>
    <rPh sb="7" eb="8">
      <t>ニチ</t>
    </rPh>
    <phoneticPr fontId="27"/>
  </si>
  <si>
    <t>0年6ヶ月25日</t>
    <rPh sb="1" eb="2">
      <t>ネン</t>
    </rPh>
    <rPh sb="4" eb="5">
      <t>ゲツ</t>
    </rPh>
    <rPh sb="7" eb="8">
      <t>ニチ</t>
    </rPh>
    <phoneticPr fontId="27"/>
  </si>
  <si>
    <t>0年6ヶ月26日</t>
    <rPh sb="1" eb="2">
      <t>ネン</t>
    </rPh>
    <rPh sb="4" eb="5">
      <t>ゲツ</t>
    </rPh>
    <rPh sb="7" eb="8">
      <t>ニチ</t>
    </rPh>
    <phoneticPr fontId="27"/>
  </si>
  <si>
    <t>0年6ヶ月27日</t>
    <rPh sb="1" eb="2">
      <t>ネン</t>
    </rPh>
    <rPh sb="4" eb="5">
      <t>ゲツ</t>
    </rPh>
    <rPh sb="7" eb="8">
      <t>ニチ</t>
    </rPh>
    <phoneticPr fontId="27"/>
  </si>
  <si>
    <t>0年6ヶ月28日</t>
    <rPh sb="1" eb="2">
      <t>ネン</t>
    </rPh>
    <rPh sb="4" eb="5">
      <t>ゲツ</t>
    </rPh>
    <rPh sb="7" eb="8">
      <t>ニチ</t>
    </rPh>
    <phoneticPr fontId="27"/>
  </si>
  <si>
    <t>0年6ヶ月29日</t>
    <rPh sb="1" eb="2">
      <t>ネン</t>
    </rPh>
    <rPh sb="4" eb="5">
      <t>ゲツ</t>
    </rPh>
    <rPh sb="7" eb="8">
      <t>ニチ</t>
    </rPh>
    <phoneticPr fontId="27"/>
  </si>
  <si>
    <t>0年6ヶ月30日</t>
    <rPh sb="1" eb="2">
      <t>ネン</t>
    </rPh>
    <rPh sb="4" eb="5">
      <t>ゲツ</t>
    </rPh>
    <rPh sb="7" eb="8">
      <t>ニチ</t>
    </rPh>
    <phoneticPr fontId="27"/>
  </si>
  <si>
    <t>0年7ヶ月0日</t>
    <rPh sb="1" eb="2">
      <t>ネン</t>
    </rPh>
    <rPh sb="4" eb="5">
      <t>ゲツ</t>
    </rPh>
    <rPh sb="6" eb="7">
      <t>ニチ</t>
    </rPh>
    <phoneticPr fontId="27"/>
  </si>
  <si>
    <t>0年7ヶ月1日</t>
    <rPh sb="1" eb="2">
      <t>ネン</t>
    </rPh>
    <rPh sb="4" eb="5">
      <t>ゲツ</t>
    </rPh>
    <rPh sb="6" eb="7">
      <t>ニチ</t>
    </rPh>
    <phoneticPr fontId="27"/>
  </si>
  <si>
    <t>0年7ヶ月2日</t>
    <rPh sb="1" eb="2">
      <t>ネン</t>
    </rPh>
    <rPh sb="4" eb="5">
      <t>ゲツ</t>
    </rPh>
    <rPh sb="6" eb="7">
      <t>ニチ</t>
    </rPh>
    <phoneticPr fontId="27"/>
  </si>
  <si>
    <t>0年7ヶ月3日</t>
    <rPh sb="1" eb="2">
      <t>ネン</t>
    </rPh>
    <rPh sb="4" eb="5">
      <t>ゲツ</t>
    </rPh>
    <rPh sb="6" eb="7">
      <t>ニチ</t>
    </rPh>
    <phoneticPr fontId="27"/>
  </si>
  <si>
    <t>0年7ヶ月4日</t>
    <rPh sb="1" eb="2">
      <t>ネン</t>
    </rPh>
    <rPh sb="4" eb="5">
      <t>ゲツ</t>
    </rPh>
    <rPh sb="6" eb="7">
      <t>ニチ</t>
    </rPh>
    <phoneticPr fontId="27"/>
  </si>
  <si>
    <t>0年7ヶ月5日</t>
    <rPh sb="1" eb="2">
      <t>ネン</t>
    </rPh>
    <rPh sb="4" eb="5">
      <t>ゲツ</t>
    </rPh>
    <rPh sb="6" eb="7">
      <t>ニチ</t>
    </rPh>
    <phoneticPr fontId="27"/>
  </si>
  <si>
    <t>0年7ヶ月6日</t>
    <rPh sb="1" eb="2">
      <t>ネン</t>
    </rPh>
    <rPh sb="4" eb="5">
      <t>ゲツ</t>
    </rPh>
    <rPh sb="6" eb="7">
      <t>ニチ</t>
    </rPh>
    <phoneticPr fontId="27"/>
  </si>
  <si>
    <t>0年7ヶ月7日</t>
    <rPh sb="1" eb="2">
      <t>ネン</t>
    </rPh>
    <rPh sb="4" eb="5">
      <t>ゲツ</t>
    </rPh>
    <rPh sb="6" eb="7">
      <t>ニチ</t>
    </rPh>
    <phoneticPr fontId="27"/>
  </si>
  <si>
    <t>0年7ヶ月8日</t>
    <rPh sb="1" eb="2">
      <t>ネン</t>
    </rPh>
    <rPh sb="4" eb="5">
      <t>ゲツ</t>
    </rPh>
    <rPh sb="6" eb="7">
      <t>ニチ</t>
    </rPh>
    <phoneticPr fontId="27"/>
  </si>
  <si>
    <t>0年7ヶ月9日</t>
    <rPh sb="1" eb="2">
      <t>ネン</t>
    </rPh>
    <rPh sb="4" eb="5">
      <t>ゲツ</t>
    </rPh>
    <rPh sb="6" eb="7">
      <t>ニチ</t>
    </rPh>
    <phoneticPr fontId="27"/>
  </si>
  <si>
    <t>0年7ヶ月10日</t>
    <rPh sb="1" eb="2">
      <t>ネン</t>
    </rPh>
    <rPh sb="4" eb="5">
      <t>ゲツ</t>
    </rPh>
    <rPh sb="7" eb="8">
      <t>ニチ</t>
    </rPh>
    <phoneticPr fontId="27"/>
  </si>
  <si>
    <t>0年7ヶ月11日</t>
    <rPh sb="1" eb="2">
      <t>ネン</t>
    </rPh>
    <rPh sb="4" eb="5">
      <t>ゲツ</t>
    </rPh>
    <rPh sb="7" eb="8">
      <t>ニチ</t>
    </rPh>
    <phoneticPr fontId="27"/>
  </si>
  <si>
    <t>0年7ヶ月12日</t>
    <rPh sb="1" eb="2">
      <t>ネン</t>
    </rPh>
    <rPh sb="4" eb="5">
      <t>ゲツ</t>
    </rPh>
    <rPh sb="7" eb="8">
      <t>ニチ</t>
    </rPh>
    <phoneticPr fontId="27"/>
  </si>
  <si>
    <t>0年7ヶ月13日</t>
    <rPh sb="1" eb="2">
      <t>ネン</t>
    </rPh>
    <rPh sb="4" eb="5">
      <t>ゲツ</t>
    </rPh>
    <rPh sb="7" eb="8">
      <t>ニチ</t>
    </rPh>
    <phoneticPr fontId="27"/>
  </si>
  <si>
    <t>0年7ヶ月14日</t>
    <rPh sb="1" eb="2">
      <t>ネン</t>
    </rPh>
    <rPh sb="4" eb="5">
      <t>ゲツ</t>
    </rPh>
    <rPh sb="7" eb="8">
      <t>ニチ</t>
    </rPh>
    <phoneticPr fontId="27"/>
  </si>
  <si>
    <t>0年7ヶ月15日</t>
    <rPh sb="1" eb="2">
      <t>ネン</t>
    </rPh>
    <rPh sb="4" eb="5">
      <t>ゲツ</t>
    </rPh>
    <rPh sb="7" eb="8">
      <t>ニチ</t>
    </rPh>
    <phoneticPr fontId="27"/>
  </si>
  <si>
    <t>0年7ヶ月16日</t>
    <rPh sb="1" eb="2">
      <t>ネン</t>
    </rPh>
    <rPh sb="4" eb="5">
      <t>ゲツ</t>
    </rPh>
    <rPh sb="7" eb="8">
      <t>ニチ</t>
    </rPh>
    <phoneticPr fontId="27"/>
  </si>
  <si>
    <t>0年7ヶ月17日</t>
    <rPh sb="1" eb="2">
      <t>ネン</t>
    </rPh>
    <rPh sb="4" eb="5">
      <t>ゲツ</t>
    </rPh>
    <rPh sb="7" eb="8">
      <t>ニチ</t>
    </rPh>
    <phoneticPr fontId="27"/>
  </si>
  <si>
    <t>0年7ヶ月18日</t>
    <rPh sb="1" eb="2">
      <t>ネン</t>
    </rPh>
    <rPh sb="4" eb="5">
      <t>ゲツ</t>
    </rPh>
    <rPh sb="7" eb="8">
      <t>ニチ</t>
    </rPh>
    <phoneticPr fontId="27"/>
  </si>
  <si>
    <t>0年7ヶ月19日</t>
    <rPh sb="1" eb="2">
      <t>ネン</t>
    </rPh>
    <rPh sb="4" eb="5">
      <t>ゲツ</t>
    </rPh>
    <rPh sb="7" eb="8">
      <t>ニチ</t>
    </rPh>
    <phoneticPr fontId="27"/>
  </si>
  <si>
    <t>0年7ヶ月20日</t>
    <rPh sb="1" eb="2">
      <t>ネン</t>
    </rPh>
    <rPh sb="4" eb="5">
      <t>ゲツ</t>
    </rPh>
    <rPh sb="7" eb="8">
      <t>ニチ</t>
    </rPh>
    <phoneticPr fontId="27"/>
  </si>
  <si>
    <t>0年7ヶ月21日</t>
    <rPh sb="1" eb="2">
      <t>ネン</t>
    </rPh>
    <rPh sb="4" eb="5">
      <t>ゲツ</t>
    </rPh>
    <rPh sb="7" eb="8">
      <t>ニチ</t>
    </rPh>
    <phoneticPr fontId="27"/>
  </si>
  <si>
    <t>0年7ヶ月22日</t>
    <rPh sb="1" eb="2">
      <t>ネン</t>
    </rPh>
    <rPh sb="4" eb="5">
      <t>ゲツ</t>
    </rPh>
    <rPh sb="7" eb="8">
      <t>ニチ</t>
    </rPh>
    <phoneticPr fontId="27"/>
  </si>
  <si>
    <t>0年7ヶ月23日</t>
    <rPh sb="1" eb="2">
      <t>ネン</t>
    </rPh>
    <rPh sb="4" eb="5">
      <t>ゲツ</t>
    </rPh>
    <rPh sb="7" eb="8">
      <t>ニチ</t>
    </rPh>
    <phoneticPr fontId="27"/>
  </si>
  <si>
    <t>0年7ヶ月24日</t>
    <rPh sb="1" eb="2">
      <t>ネン</t>
    </rPh>
    <rPh sb="4" eb="5">
      <t>ゲツ</t>
    </rPh>
    <rPh sb="7" eb="8">
      <t>ニチ</t>
    </rPh>
    <phoneticPr fontId="27"/>
  </si>
  <si>
    <t>0年7ヶ月25日</t>
    <rPh sb="1" eb="2">
      <t>ネン</t>
    </rPh>
    <rPh sb="4" eb="5">
      <t>ゲツ</t>
    </rPh>
    <rPh sb="7" eb="8">
      <t>ニチ</t>
    </rPh>
    <phoneticPr fontId="27"/>
  </si>
  <si>
    <t>0年7ヶ月26日</t>
    <rPh sb="1" eb="2">
      <t>ネン</t>
    </rPh>
    <rPh sb="4" eb="5">
      <t>ゲツ</t>
    </rPh>
    <rPh sb="7" eb="8">
      <t>ニチ</t>
    </rPh>
    <phoneticPr fontId="27"/>
  </si>
  <si>
    <t>0年7ヶ月27日</t>
    <rPh sb="1" eb="2">
      <t>ネン</t>
    </rPh>
    <rPh sb="4" eb="5">
      <t>ゲツ</t>
    </rPh>
    <rPh sb="7" eb="8">
      <t>ニチ</t>
    </rPh>
    <phoneticPr fontId="27"/>
  </si>
  <si>
    <t>0年7ヶ月28日</t>
    <rPh sb="1" eb="2">
      <t>ネン</t>
    </rPh>
    <rPh sb="4" eb="5">
      <t>ゲツ</t>
    </rPh>
    <rPh sb="7" eb="8">
      <t>ニチ</t>
    </rPh>
    <phoneticPr fontId="27"/>
  </si>
  <si>
    <t>0年7ヶ月29日</t>
    <rPh sb="1" eb="2">
      <t>ネン</t>
    </rPh>
    <rPh sb="4" eb="5">
      <t>ゲツ</t>
    </rPh>
    <rPh sb="7" eb="8">
      <t>ニチ</t>
    </rPh>
    <phoneticPr fontId="27"/>
  </si>
  <si>
    <t>0年7ヶ月30日</t>
    <rPh sb="1" eb="2">
      <t>ネン</t>
    </rPh>
    <rPh sb="4" eb="5">
      <t>ゲツ</t>
    </rPh>
    <rPh sb="7" eb="8">
      <t>ニチ</t>
    </rPh>
    <phoneticPr fontId="27"/>
  </si>
  <si>
    <t>0年8ヶ月0日</t>
    <rPh sb="1" eb="2">
      <t>ネン</t>
    </rPh>
    <rPh sb="4" eb="5">
      <t>ゲツ</t>
    </rPh>
    <rPh sb="6" eb="7">
      <t>ニチ</t>
    </rPh>
    <phoneticPr fontId="27"/>
  </si>
  <si>
    <t>0年8ヶ月1日</t>
    <rPh sb="1" eb="2">
      <t>ネン</t>
    </rPh>
    <rPh sb="4" eb="5">
      <t>ゲツ</t>
    </rPh>
    <rPh sb="6" eb="7">
      <t>ニチ</t>
    </rPh>
    <phoneticPr fontId="27"/>
  </si>
  <si>
    <t>0年8ヶ月2日</t>
    <rPh sb="1" eb="2">
      <t>ネン</t>
    </rPh>
    <rPh sb="4" eb="5">
      <t>ゲツ</t>
    </rPh>
    <rPh sb="6" eb="7">
      <t>ニチ</t>
    </rPh>
    <phoneticPr fontId="27"/>
  </si>
  <si>
    <t>0年8ヶ月3日</t>
    <rPh sb="1" eb="2">
      <t>ネン</t>
    </rPh>
    <rPh sb="4" eb="5">
      <t>ゲツ</t>
    </rPh>
    <rPh sb="6" eb="7">
      <t>ニチ</t>
    </rPh>
    <phoneticPr fontId="27"/>
  </si>
  <si>
    <t>0年8ヶ月4日</t>
    <rPh sb="1" eb="2">
      <t>ネン</t>
    </rPh>
    <rPh sb="4" eb="5">
      <t>ゲツ</t>
    </rPh>
    <rPh sb="6" eb="7">
      <t>ニチ</t>
    </rPh>
    <phoneticPr fontId="27"/>
  </si>
  <si>
    <t>0年8ヶ月5日</t>
    <rPh sb="1" eb="2">
      <t>ネン</t>
    </rPh>
    <rPh sb="4" eb="5">
      <t>ゲツ</t>
    </rPh>
    <rPh sb="6" eb="7">
      <t>ニチ</t>
    </rPh>
    <phoneticPr fontId="27"/>
  </si>
  <si>
    <t>0年8ヶ月6日</t>
    <rPh sb="1" eb="2">
      <t>ネン</t>
    </rPh>
    <rPh sb="4" eb="5">
      <t>ゲツ</t>
    </rPh>
    <rPh sb="6" eb="7">
      <t>ニチ</t>
    </rPh>
    <phoneticPr fontId="27"/>
  </si>
  <si>
    <t>0年8ヶ月7日</t>
    <rPh sb="1" eb="2">
      <t>ネン</t>
    </rPh>
    <rPh sb="4" eb="5">
      <t>ゲツ</t>
    </rPh>
    <rPh sb="6" eb="7">
      <t>ニチ</t>
    </rPh>
    <phoneticPr fontId="27"/>
  </si>
  <si>
    <t>0年8ヶ月8日</t>
    <rPh sb="1" eb="2">
      <t>ネン</t>
    </rPh>
    <rPh sb="4" eb="5">
      <t>ゲツ</t>
    </rPh>
    <rPh sb="6" eb="7">
      <t>ニチ</t>
    </rPh>
    <phoneticPr fontId="27"/>
  </si>
  <si>
    <t>0年8ヶ月9日</t>
    <rPh sb="1" eb="2">
      <t>ネン</t>
    </rPh>
    <rPh sb="4" eb="5">
      <t>ゲツ</t>
    </rPh>
    <rPh sb="6" eb="7">
      <t>ニチ</t>
    </rPh>
    <phoneticPr fontId="27"/>
  </si>
  <si>
    <t>0年8ヶ月10日</t>
    <rPh sb="1" eb="2">
      <t>ネン</t>
    </rPh>
    <rPh sb="4" eb="5">
      <t>ゲツ</t>
    </rPh>
    <rPh sb="7" eb="8">
      <t>ニチ</t>
    </rPh>
    <phoneticPr fontId="27"/>
  </si>
  <si>
    <t>0年8ヶ月11日</t>
    <rPh sb="1" eb="2">
      <t>ネン</t>
    </rPh>
    <rPh sb="4" eb="5">
      <t>ゲツ</t>
    </rPh>
    <rPh sb="7" eb="8">
      <t>ニチ</t>
    </rPh>
    <phoneticPr fontId="27"/>
  </si>
  <si>
    <t>0年8ヶ月12日</t>
    <rPh sb="1" eb="2">
      <t>ネン</t>
    </rPh>
    <rPh sb="4" eb="5">
      <t>ゲツ</t>
    </rPh>
    <rPh sb="7" eb="8">
      <t>ニチ</t>
    </rPh>
    <phoneticPr fontId="27"/>
  </si>
  <si>
    <t>0年8ヶ月13日</t>
    <rPh sb="1" eb="2">
      <t>ネン</t>
    </rPh>
    <rPh sb="4" eb="5">
      <t>ゲツ</t>
    </rPh>
    <rPh sb="7" eb="8">
      <t>ニチ</t>
    </rPh>
    <phoneticPr fontId="27"/>
  </si>
  <si>
    <t>0年8ヶ月14日</t>
    <rPh sb="1" eb="2">
      <t>ネン</t>
    </rPh>
    <rPh sb="4" eb="5">
      <t>ゲツ</t>
    </rPh>
    <rPh sb="7" eb="8">
      <t>ニチ</t>
    </rPh>
    <phoneticPr fontId="27"/>
  </si>
  <si>
    <t>0年8ヶ月15日</t>
    <rPh sb="1" eb="2">
      <t>ネン</t>
    </rPh>
    <rPh sb="4" eb="5">
      <t>ゲツ</t>
    </rPh>
    <rPh sb="7" eb="8">
      <t>ニチ</t>
    </rPh>
    <phoneticPr fontId="27"/>
  </si>
  <si>
    <t>0年8ヶ月16日</t>
    <rPh sb="1" eb="2">
      <t>ネン</t>
    </rPh>
    <rPh sb="4" eb="5">
      <t>ゲツ</t>
    </rPh>
    <rPh sb="7" eb="8">
      <t>ニチ</t>
    </rPh>
    <phoneticPr fontId="27"/>
  </si>
  <si>
    <t>0年8ヶ月17日</t>
    <rPh sb="1" eb="2">
      <t>ネン</t>
    </rPh>
    <rPh sb="4" eb="5">
      <t>ゲツ</t>
    </rPh>
    <rPh sb="7" eb="8">
      <t>ニチ</t>
    </rPh>
    <phoneticPr fontId="27"/>
  </si>
  <si>
    <t>0年8ヶ月18日</t>
    <rPh sb="1" eb="2">
      <t>ネン</t>
    </rPh>
    <rPh sb="4" eb="5">
      <t>ゲツ</t>
    </rPh>
    <rPh sb="7" eb="8">
      <t>ニチ</t>
    </rPh>
    <phoneticPr fontId="27"/>
  </si>
  <si>
    <t>0年8ヶ月19日</t>
    <rPh sb="1" eb="2">
      <t>ネン</t>
    </rPh>
    <rPh sb="4" eb="5">
      <t>ゲツ</t>
    </rPh>
    <rPh sb="7" eb="8">
      <t>ニチ</t>
    </rPh>
    <phoneticPr fontId="27"/>
  </si>
  <si>
    <t>0年8ヶ月20日</t>
    <rPh sb="1" eb="2">
      <t>ネン</t>
    </rPh>
    <rPh sb="4" eb="5">
      <t>ゲツ</t>
    </rPh>
    <rPh sb="7" eb="8">
      <t>ニチ</t>
    </rPh>
    <phoneticPr fontId="27"/>
  </si>
  <si>
    <t>0年8ヶ月21日</t>
    <rPh sb="1" eb="2">
      <t>ネン</t>
    </rPh>
    <rPh sb="4" eb="5">
      <t>ゲツ</t>
    </rPh>
    <rPh sb="7" eb="8">
      <t>ニチ</t>
    </rPh>
    <phoneticPr fontId="27"/>
  </si>
  <si>
    <t>0年8ヶ月22日</t>
    <rPh sb="1" eb="2">
      <t>ネン</t>
    </rPh>
    <rPh sb="4" eb="5">
      <t>ゲツ</t>
    </rPh>
    <rPh sb="7" eb="8">
      <t>ニチ</t>
    </rPh>
    <phoneticPr fontId="27"/>
  </si>
  <si>
    <t>0年8ヶ月23日</t>
    <rPh sb="1" eb="2">
      <t>ネン</t>
    </rPh>
    <rPh sb="4" eb="5">
      <t>ゲツ</t>
    </rPh>
    <rPh sb="7" eb="8">
      <t>ニチ</t>
    </rPh>
    <phoneticPr fontId="27"/>
  </si>
  <si>
    <t>0年8ヶ月24日</t>
    <rPh sb="1" eb="2">
      <t>ネン</t>
    </rPh>
    <rPh sb="4" eb="5">
      <t>ゲツ</t>
    </rPh>
    <rPh sb="7" eb="8">
      <t>ニチ</t>
    </rPh>
    <phoneticPr fontId="27"/>
  </si>
  <si>
    <t>0年8ヶ月25日</t>
    <rPh sb="1" eb="2">
      <t>ネン</t>
    </rPh>
    <rPh sb="4" eb="5">
      <t>ゲツ</t>
    </rPh>
    <rPh sb="7" eb="8">
      <t>ニチ</t>
    </rPh>
    <phoneticPr fontId="27"/>
  </si>
  <si>
    <t>0年8ヶ月26日</t>
    <rPh sb="1" eb="2">
      <t>ネン</t>
    </rPh>
    <rPh sb="4" eb="5">
      <t>ゲツ</t>
    </rPh>
    <rPh sb="7" eb="8">
      <t>ニチ</t>
    </rPh>
    <phoneticPr fontId="27"/>
  </si>
  <si>
    <t>0年8ヶ月27日</t>
    <rPh sb="1" eb="2">
      <t>ネン</t>
    </rPh>
    <rPh sb="4" eb="5">
      <t>ゲツ</t>
    </rPh>
    <rPh sb="7" eb="8">
      <t>ニチ</t>
    </rPh>
    <phoneticPr fontId="27"/>
  </si>
  <si>
    <t>0年8ヶ月28日</t>
    <rPh sb="1" eb="2">
      <t>ネン</t>
    </rPh>
    <rPh sb="4" eb="5">
      <t>ゲツ</t>
    </rPh>
    <rPh sb="7" eb="8">
      <t>ニチ</t>
    </rPh>
    <phoneticPr fontId="27"/>
  </si>
  <si>
    <t>0年8ヶ月29日</t>
    <rPh sb="1" eb="2">
      <t>ネン</t>
    </rPh>
    <rPh sb="4" eb="5">
      <t>ゲツ</t>
    </rPh>
    <rPh sb="7" eb="8">
      <t>ニチ</t>
    </rPh>
    <phoneticPr fontId="27"/>
  </si>
  <si>
    <t>0年8ヶ月30日</t>
    <rPh sb="1" eb="2">
      <t>ネン</t>
    </rPh>
    <rPh sb="4" eb="5">
      <t>ゲツ</t>
    </rPh>
    <rPh sb="7" eb="8">
      <t>ニチ</t>
    </rPh>
    <phoneticPr fontId="27"/>
  </si>
  <si>
    <t>0年9ヶ月0日</t>
    <rPh sb="1" eb="2">
      <t>ネン</t>
    </rPh>
    <rPh sb="4" eb="5">
      <t>ゲツ</t>
    </rPh>
    <rPh sb="6" eb="7">
      <t>ニチ</t>
    </rPh>
    <phoneticPr fontId="27"/>
  </si>
  <si>
    <t>0年9ヶ月1日</t>
    <rPh sb="1" eb="2">
      <t>ネン</t>
    </rPh>
    <rPh sb="4" eb="5">
      <t>ゲツ</t>
    </rPh>
    <rPh sb="6" eb="7">
      <t>ニチ</t>
    </rPh>
    <phoneticPr fontId="27"/>
  </si>
  <si>
    <t>0年9ヶ月2日</t>
    <rPh sb="1" eb="2">
      <t>ネン</t>
    </rPh>
    <rPh sb="4" eb="5">
      <t>ゲツ</t>
    </rPh>
    <rPh sb="6" eb="7">
      <t>ニチ</t>
    </rPh>
    <phoneticPr fontId="27"/>
  </si>
  <si>
    <t>0年9ヶ月3日</t>
    <rPh sb="1" eb="2">
      <t>ネン</t>
    </rPh>
    <rPh sb="4" eb="5">
      <t>ゲツ</t>
    </rPh>
    <rPh sb="6" eb="7">
      <t>ニチ</t>
    </rPh>
    <phoneticPr fontId="27"/>
  </si>
  <si>
    <t>0年9ヶ月4日</t>
    <rPh sb="1" eb="2">
      <t>ネン</t>
    </rPh>
    <rPh sb="4" eb="5">
      <t>ゲツ</t>
    </rPh>
    <rPh sb="6" eb="7">
      <t>ニチ</t>
    </rPh>
    <phoneticPr fontId="27"/>
  </si>
  <si>
    <t>0年9ヶ月5日</t>
    <rPh sb="1" eb="2">
      <t>ネン</t>
    </rPh>
    <rPh sb="4" eb="5">
      <t>ゲツ</t>
    </rPh>
    <rPh sb="6" eb="7">
      <t>ニチ</t>
    </rPh>
    <phoneticPr fontId="27"/>
  </si>
  <si>
    <t>0年9ヶ月6日</t>
    <rPh sb="1" eb="2">
      <t>ネン</t>
    </rPh>
    <rPh sb="4" eb="5">
      <t>ゲツ</t>
    </rPh>
    <rPh sb="6" eb="7">
      <t>ニチ</t>
    </rPh>
    <phoneticPr fontId="27"/>
  </si>
  <si>
    <t>0年9ヶ月7日</t>
    <rPh sb="1" eb="2">
      <t>ネン</t>
    </rPh>
    <rPh sb="4" eb="5">
      <t>ゲツ</t>
    </rPh>
    <rPh sb="6" eb="7">
      <t>ニチ</t>
    </rPh>
    <phoneticPr fontId="27"/>
  </si>
  <si>
    <t>0年9ヶ月8日</t>
    <rPh sb="1" eb="2">
      <t>ネン</t>
    </rPh>
    <rPh sb="4" eb="5">
      <t>ゲツ</t>
    </rPh>
    <rPh sb="6" eb="7">
      <t>ニチ</t>
    </rPh>
    <phoneticPr fontId="27"/>
  </si>
  <si>
    <t>0年9ヶ月9日</t>
    <rPh sb="1" eb="2">
      <t>ネン</t>
    </rPh>
    <rPh sb="4" eb="5">
      <t>ゲツ</t>
    </rPh>
    <rPh sb="6" eb="7">
      <t>ニチ</t>
    </rPh>
    <phoneticPr fontId="27"/>
  </si>
  <si>
    <t>0年9ヶ月10日</t>
    <rPh sb="1" eb="2">
      <t>ネン</t>
    </rPh>
    <rPh sb="4" eb="5">
      <t>ゲツ</t>
    </rPh>
    <rPh sb="7" eb="8">
      <t>ニチ</t>
    </rPh>
    <phoneticPr fontId="27"/>
  </si>
  <si>
    <t>0年9ヶ月11日</t>
    <rPh sb="1" eb="2">
      <t>ネン</t>
    </rPh>
    <rPh sb="4" eb="5">
      <t>ゲツ</t>
    </rPh>
    <rPh sb="7" eb="8">
      <t>ニチ</t>
    </rPh>
    <phoneticPr fontId="27"/>
  </si>
  <si>
    <t>0年9ヶ月12日</t>
    <rPh sb="1" eb="2">
      <t>ネン</t>
    </rPh>
    <rPh sb="4" eb="5">
      <t>ゲツ</t>
    </rPh>
    <rPh sb="7" eb="8">
      <t>ニチ</t>
    </rPh>
    <phoneticPr fontId="27"/>
  </si>
  <si>
    <t>0年9ヶ月13日</t>
    <rPh sb="1" eb="2">
      <t>ネン</t>
    </rPh>
    <rPh sb="4" eb="5">
      <t>ゲツ</t>
    </rPh>
    <rPh sb="7" eb="8">
      <t>ニチ</t>
    </rPh>
    <phoneticPr fontId="27"/>
  </si>
  <si>
    <t>0年9ヶ月14日</t>
    <rPh sb="1" eb="2">
      <t>ネン</t>
    </rPh>
    <rPh sb="4" eb="5">
      <t>ゲツ</t>
    </rPh>
    <rPh sb="7" eb="8">
      <t>ニチ</t>
    </rPh>
    <phoneticPr fontId="27"/>
  </si>
  <si>
    <t>0年9ヶ月15日</t>
    <rPh sb="1" eb="2">
      <t>ネン</t>
    </rPh>
    <rPh sb="4" eb="5">
      <t>ゲツ</t>
    </rPh>
    <rPh sb="7" eb="8">
      <t>ニチ</t>
    </rPh>
    <phoneticPr fontId="27"/>
  </si>
  <si>
    <t>0年9ヶ月16日</t>
    <rPh sb="1" eb="2">
      <t>ネン</t>
    </rPh>
    <rPh sb="4" eb="5">
      <t>ゲツ</t>
    </rPh>
    <rPh sb="7" eb="8">
      <t>ニチ</t>
    </rPh>
    <phoneticPr fontId="27"/>
  </si>
  <si>
    <t>0年9ヶ月17日</t>
    <rPh sb="1" eb="2">
      <t>ネン</t>
    </rPh>
    <rPh sb="4" eb="5">
      <t>ゲツ</t>
    </rPh>
    <rPh sb="7" eb="8">
      <t>ニチ</t>
    </rPh>
    <phoneticPr fontId="27"/>
  </si>
  <si>
    <t>0年9ヶ月18日</t>
    <rPh sb="1" eb="2">
      <t>ネン</t>
    </rPh>
    <rPh sb="4" eb="5">
      <t>ゲツ</t>
    </rPh>
    <rPh sb="7" eb="8">
      <t>ニチ</t>
    </rPh>
    <phoneticPr fontId="27"/>
  </si>
  <si>
    <t>0年9ヶ月19日</t>
    <rPh sb="1" eb="2">
      <t>ネン</t>
    </rPh>
    <rPh sb="4" eb="5">
      <t>ゲツ</t>
    </rPh>
    <rPh sb="7" eb="8">
      <t>ニチ</t>
    </rPh>
    <phoneticPr fontId="27"/>
  </si>
  <si>
    <t>0年9ヶ月20日</t>
    <rPh sb="1" eb="2">
      <t>ネン</t>
    </rPh>
    <rPh sb="4" eb="5">
      <t>ゲツ</t>
    </rPh>
    <rPh sb="7" eb="8">
      <t>ニチ</t>
    </rPh>
    <phoneticPr fontId="27"/>
  </si>
  <si>
    <t>0年9ヶ月21日</t>
    <rPh sb="1" eb="2">
      <t>ネン</t>
    </rPh>
    <rPh sb="4" eb="5">
      <t>ゲツ</t>
    </rPh>
    <rPh sb="7" eb="8">
      <t>ニチ</t>
    </rPh>
    <phoneticPr fontId="27"/>
  </si>
  <si>
    <t>0年9ヶ月22日</t>
    <rPh sb="1" eb="2">
      <t>ネン</t>
    </rPh>
    <rPh sb="4" eb="5">
      <t>ゲツ</t>
    </rPh>
    <rPh sb="7" eb="8">
      <t>ニチ</t>
    </rPh>
    <phoneticPr fontId="27"/>
  </si>
  <si>
    <t>0年9ヶ月23日</t>
    <rPh sb="1" eb="2">
      <t>ネン</t>
    </rPh>
    <rPh sb="4" eb="5">
      <t>ゲツ</t>
    </rPh>
    <rPh sb="7" eb="8">
      <t>ニチ</t>
    </rPh>
    <phoneticPr fontId="27"/>
  </si>
  <si>
    <t>0年9ヶ月24日</t>
    <rPh sb="1" eb="2">
      <t>ネン</t>
    </rPh>
    <rPh sb="4" eb="5">
      <t>ゲツ</t>
    </rPh>
    <rPh sb="7" eb="8">
      <t>ニチ</t>
    </rPh>
    <phoneticPr fontId="27"/>
  </si>
  <si>
    <t>0年9ヶ月25日</t>
    <rPh sb="1" eb="2">
      <t>ネン</t>
    </rPh>
    <rPh sb="4" eb="5">
      <t>ゲツ</t>
    </rPh>
    <rPh sb="7" eb="8">
      <t>ニチ</t>
    </rPh>
    <phoneticPr fontId="27"/>
  </si>
  <si>
    <t>0年9ヶ月26日</t>
    <rPh sb="1" eb="2">
      <t>ネン</t>
    </rPh>
    <rPh sb="4" eb="5">
      <t>ゲツ</t>
    </rPh>
    <rPh sb="7" eb="8">
      <t>ニチ</t>
    </rPh>
    <phoneticPr fontId="27"/>
  </si>
  <si>
    <t>0年9ヶ月27日</t>
    <rPh sb="1" eb="2">
      <t>ネン</t>
    </rPh>
    <rPh sb="4" eb="5">
      <t>ゲツ</t>
    </rPh>
    <rPh sb="7" eb="8">
      <t>ニチ</t>
    </rPh>
    <phoneticPr fontId="27"/>
  </si>
  <si>
    <t>0年9ヶ月28日</t>
    <rPh sb="1" eb="2">
      <t>ネン</t>
    </rPh>
    <rPh sb="4" eb="5">
      <t>ゲツ</t>
    </rPh>
    <rPh sb="7" eb="8">
      <t>ニチ</t>
    </rPh>
    <phoneticPr fontId="27"/>
  </si>
  <si>
    <t>0年9ヶ月29日</t>
    <rPh sb="1" eb="2">
      <t>ネン</t>
    </rPh>
    <rPh sb="4" eb="5">
      <t>ゲツ</t>
    </rPh>
    <rPh sb="7" eb="8">
      <t>ニチ</t>
    </rPh>
    <phoneticPr fontId="27"/>
  </si>
  <si>
    <t>0年9ヶ月30日</t>
    <rPh sb="1" eb="2">
      <t>ネン</t>
    </rPh>
    <rPh sb="4" eb="5">
      <t>ゲツ</t>
    </rPh>
    <rPh sb="7" eb="8">
      <t>ニチ</t>
    </rPh>
    <phoneticPr fontId="27"/>
  </si>
  <si>
    <t>0年10ヶ月0日</t>
    <rPh sb="1" eb="2">
      <t>ネン</t>
    </rPh>
    <rPh sb="5" eb="6">
      <t>ゲツ</t>
    </rPh>
    <rPh sb="7" eb="8">
      <t>ニチ</t>
    </rPh>
    <phoneticPr fontId="27"/>
  </si>
  <si>
    <t>0年10ヶ月1日</t>
    <rPh sb="1" eb="2">
      <t>ネン</t>
    </rPh>
    <rPh sb="5" eb="6">
      <t>ゲツ</t>
    </rPh>
    <rPh sb="7" eb="8">
      <t>ニチ</t>
    </rPh>
    <phoneticPr fontId="27"/>
  </si>
  <si>
    <t>0年10ヶ月2日</t>
    <rPh sb="1" eb="2">
      <t>ネン</t>
    </rPh>
    <rPh sb="5" eb="6">
      <t>ゲツ</t>
    </rPh>
    <rPh sb="7" eb="8">
      <t>ニチ</t>
    </rPh>
    <phoneticPr fontId="27"/>
  </si>
  <si>
    <t>0年10ヶ月3日</t>
    <rPh sb="1" eb="2">
      <t>ネン</t>
    </rPh>
    <rPh sb="5" eb="6">
      <t>ゲツ</t>
    </rPh>
    <rPh sb="7" eb="8">
      <t>ニチ</t>
    </rPh>
    <phoneticPr fontId="27"/>
  </si>
  <si>
    <t>0年10ヶ月4日</t>
    <rPh sb="1" eb="2">
      <t>ネン</t>
    </rPh>
    <rPh sb="5" eb="6">
      <t>ゲツ</t>
    </rPh>
    <rPh sb="7" eb="8">
      <t>ニチ</t>
    </rPh>
    <phoneticPr fontId="27"/>
  </si>
  <si>
    <t>0年10ヶ月5日</t>
    <rPh sb="1" eb="2">
      <t>ネン</t>
    </rPh>
    <rPh sb="5" eb="6">
      <t>ゲツ</t>
    </rPh>
    <rPh sb="7" eb="8">
      <t>ニチ</t>
    </rPh>
    <phoneticPr fontId="27"/>
  </si>
  <si>
    <t>0年10ヶ月6日</t>
    <rPh sb="1" eb="2">
      <t>ネン</t>
    </rPh>
    <rPh sb="5" eb="6">
      <t>ゲツ</t>
    </rPh>
    <rPh sb="7" eb="8">
      <t>ニチ</t>
    </rPh>
    <phoneticPr fontId="27"/>
  </si>
  <si>
    <t>0年10ヶ月7日</t>
    <rPh sb="1" eb="2">
      <t>ネン</t>
    </rPh>
    <rPh sb="5" eb="6">
      <t>ゲツ</t>
    </rPh>
    <rPh sb="7" eb="8">
      <t>ニチ</t>
    </rPh>
    <phoneticPr fontId="27"/>
  </si>
  <si>
    <t>0年10ヶ月8日</t>
    <rPh sb="1" eb="2">
      <t>ネン</t>
    </rPh>
    <rPh sb="5" eb="6">
      <t>ゲツ</t>
    </rPh>
    <rPh sb="7" eb="8">
      <t>ニチ</t>
    </rPh>
    <phoneticPr fontId="27"/>
  </si>
  <si>
    <t>0年10ヶ月9日</t>
    <rPh sb="1" eb="2">
      <t>ネン</t>
    </rPh>
    <rPh sb="5" eb="6">
      <t>ゲツ</t>
    </rPh>
    <rPh sb="7" eb="8">
      <t>ニチ</t>
    </rPh>
    <phoneticPr fontId="27"/>
  </si>
  <si>
    <t>0年10ヶ月10日</t>
    <rPh sb="1" eb="2">
      <t>ネン</t>
    </rPh>
    <rPh sb="5" eb="6">
      <t>ゲツ</t>
    </rPh>
    <rPh sb="8" eb="9">
      <t>ニチ</t>
    </rPh>
    <phoneticPr fontId="27"/>
  </si>
  <si>
    <t>0年10ヶ月11日</t>
    <rPh sb="1" eb="2">
      <t>ネン</t>
    </rPh>
    <rPh sb="5" eb="6">
      <t>ゲツ</t>
    </rPh>
    <rPh sb="8" eb="9">
      <t>ニチ</t>
    </rPh>
    <phoneticPr fontId="27"/>
  </si>
  <si>
    <t>0年10ヶ月12日</t>
    <rPh sb="1" eb="2">
      <t>ネン</t>
    </rPh>
    <rPh sb="5" eb="6">
      <t>ゲツ</t>
    </rPh>
    <rPh sb="8" eb="9">
      <t>ニチ</t>
    </rPh>
    <phoneticPr fontId="27"/>
  </si>
  <si>
    <t>0年10ヶ月13日</t>
    <rPh sb="1" eb="2">
      <t>ネン</t>
    </rPh>
    <rPh sb="5" eb="6">
      <t>ゲツ</t>
    </rPh>
    <rPh sb="8" eb="9">
      <t>ニチ</t>
    </rPh>
    <phoneticPr fontId="27"/>
  </si>
  <si>
    <t>0年10ヶ月14日</t>
    <rPh sb="1" eb="2">
      <t>ネン</t>
    </rPh>
    <rPh sb="5" eb="6">
      <t>ゲツ</t>
    </rPh>
    <rPh sb="8" eb="9">
      <t>ニチ</t>
    </rPh>
    <phoneticPr fontId="27"/>
  </si>
  <si>
    <t>0年10ヶ月15日</t>
    <rPh sb="1" eb="2">
      <t>ネン</t>
    </rPh>
    <rPh sb="5" eb="6">
      <t>ゲツ</t>
    </rPh>
    <rPh sb="8" eb="9">
      <t>ニチ</t>
    </rPh>
    <phoneticPr fontId="27"/>
  </si>
  <si>
    <t>0年10ヶ月16日</t>
    <rPh sb="1" eb="2">
      <t>ネン</t>
    </rPh>
    <rPh sb="5" eb="6">
      <t>ゲツ</t>
    </rPh>
    <rPh sb="8" eb="9">
      <t>ニチ</t>
    </rPh>
    <phoneticPr fontId="27"/>
  </si>
  <si>
    <t>0年10ヶ月17日</t>
    <rPh sb="1" eb="2">
      <t>ネン</t>
    </rPh>
    <rPh sb="5" eb="6">
      <t>ゲツ</t>
    </rPh>
    <rPh sb="8" eb="9">
      <t>ニチ</t>
    </rPh>
    <phoneticPr fontId="27"/>
  </si>
  <si>
    <t>0年10ヶ月18日</t>
    <rPh sb="1" eb="2">
      <t>ネン</t>
    </rPh>
    <rPh sb="5" eb="6">
      <t>ゲツ</t>
    </rPh>
    <rPh sb="8" eb="9">
      <t>ニチ</t>
    </rPh>
    <phoneticPr fontId="27"/>
  </si>
  <si>
    <t>0年10ヶ月19日</t>
    <rPh sb="1" eb="2">
      <t>ネン</t>
    </rPh>
    <rPh sb="5" eb="6">
      <t>ゲツ</t>
    </rPh>
    <rPh sb="8" eb="9">
      <t>ニチ</t>
    </rPh>
    <phoneticPr fontId="27"/>
  </si>
  <si>
    <t>0年10ヶ月20日</t>
    <rPh sb="1" eb="2">
      <t>ネン</t>
    </rPh>
    <rPh sb="5" eb="6">
      <t>ゲツ</t>
    </rPh>
    <rPh sb="8" eb="9">
      <t>ニチ</t>
    </rPh>
    <phoneticPr fontId="27"/>
  </si>
  <si>
    <t>0年10ヶ月21日</t>
    <rPh sb="1" eb="2">
      <t>ネン</t>
    </rPh>
    <rPh sb="5" eb="6">
      <t>ゲツ</t>
    </rPh>
    <rPh sb="8" eb="9">
      <t>ニチ</t>
    </rPh>
    <phoneticPr fontId="27"/>
  </si>
  <si>
    <t>0年10ヶ月22日</t>
    <rPh sb="1" eb="2">
      <t>ネン</t>
    </rPh>
    <rPh sb="5" eb="6">
      <t>ゲツ</t>
    </rPh>
    <rPh sb="8" eb="9">
      <t>ニチ</t>
    </rPh>
    <phoneticPr fontId="27"/>
  </si>
  <si>
    <t>0年10ヶ月23日</t>
    <rPh sb="1" eb="2">
      <t>ネン</t>
    </rPh>
    <rPh sb="5" eb="6">
      <t>ゲツ</t>
    </rPh>
    <rPh sb="8" eb="9">
      <t>ニチ</t>
    </rPh>
    <phoneticPr fontId="27"/>
  </si>
  <si>
    <t>0年10ヶ月24日</t>
    <rPh sb="1" eb="2">
      <t>ネン</t>
    </rPh>
    <rPh sb="5" eb="6">
      <t>ゲツ</t>
    </rPh>
    <rPh sb="8" eb="9">
      <t>ニチ</t>
    </rPh>
    <phoneticPr fontId="27"/>
  </si>
  <si>
    <t>0年10ヶ月25日</t>
    <rPh sb="1" eb="2">
      <t>ネン</t>
    </rPh>
    <rPh sb="5" eb="6">
      <t>ゲツ</t>
    </rPh>
    <rPh sb="8" eb="9">
      <t>ニチ</t>
    </rPh>
    <phoneticPr fontId="27"/>
  </si>
  <si>
    <t>0年10ヶ月26日</t>
    <rPh sb="1" eb="2">
      <t>ネン</t>
    </rPh>
    <rPh sb="5" eb="6">
      <t>ゲツ</t>
    </rPh>
    <rPh sb="8" eb="9">
      <t>ニチ</t>
    </rPh>
    <phoneticPr fontId="27"/>
  </si>
  <si>
    <t>0年10ヶ月27日</t>
    <rPh sb="1" eb="2">
      <t>ネン</t>
    </rPh>
    <rPh sb="5" eb="6">
      <t>ゲツ</t>
    </rPh>
    <rPh sb="8" eb="9">
      <t>ニチ</t>
    </rPh>
    <phoneticPr fontId="27"/>
  </si>
  <si>
    <t>0年10ヶ月28日</t>
    <rPh sb="1" eb="2">
      <t>ネン</t>
    </rPh>
    <rPh sb="5" eb="6">
      <t>ゲツ</t>
    </rPh>
    <rPh sb="8" eb="9">
      <t>ニチ</t>
    </rPh>
    <phoneticPr fontId="27"/>
  </si>
  <si>
    <t>0年10ヶ月29日</t>
    <rPh sb="1" eb="2">
      <t>ネン</t>
    </rPh>
    <rPh sb="5" eb="6">
      <t>ゲツ</t>
    </rPh>
    <rPh sb="8" eb="9">
      <t>ニチ</t>
    </rPh>
    <phoneticPr fontId="27"/>
  </si>
  <si>
    <t>0年10ヶ月30日</t>
    <rPh sb="1" eb="2">
      <t>ネン</t>
    </rPh>
    <rPh sb="5" eb="6">
      <t>ゲツ</t>
    </rPh>
    <rPh sb="8" eb="9">
      <t>ニチ</t>
    </rPh>
    <phoneticPr fontId="27"/>
  </si>
  <si>
    <t>0年11ヶ月0日</t>
    <rPh sb="1" eb="2">
      <t>ネン</t>
    </rPh>
    <rPh sb="5" eb="6">
      <t>ゲツ</t>
    </rPh>
    <rPh sb="7" eb="8">
      <t>ニチ</t>
    </rPh>
    <phoneticPr fontId="27"/>
  </si>
  <si>
    <t>0年11ヶ月1日</t>
    <rPh sb="1" eb="2">
      <t>ネン</t>
    </rPh>
    <rPh sb="5" eb="6">
      <t>ゲツ</t>
    </rPh>
    <rPh sb="7" eb="8">
      <t>ニチ</t>
    </rPh>
    <phoneticPr fontId="27"/>
  </si>
  <si>
    <t>0年11ヶ月2日</t>
    <rPh sb="1" eb="2">
      <t>ネン</t>
    </rPh>
    <rPh sb="5" eb="6">
      <t>ゲツ</t>
    </rPh>
    <rPh sb="7" eb="8">
      <t>ニチ</t>
    </rPh>
    <phoneticPr fontId="27"/>
  </si>
  <si>
    <t>0年11ヶ月3日</t>
    <rPh sb="1" eb="2">
      <t>ネン</t>
    </rPh>
    <rPh sb="5" eb="6">
      <t>ゲツ</t>
    </rPh>
    <rPh sb="7" eb="8">
      <t>ニチ</t>
    </rPh>
    <phoneticPr fontId="27"/>
  </si>
  <si>
    <t>0年11ヶ月4日</t>
    <rPh sb="1" eb="2">
      <t>ネン</t>
    </rPh>
    <rPh sb="5" eb="6">
      <t>ゲツ</t>
    </rPh>
    <rPh sb="7" eb="8">
      <t>ニチ</t>
    </rPh>
    <phoneticPr fontId="27"/>
  </si>
  <si>
    <t>0年11ヶ月5日</t>
    <rPh sb="1" eb="2">
      <t>ネン</t>
    </rPh>
    <rPh sb="5" eb="6">
      <t>ゲツ</t>
    </rPh>
    <rPh sb="7" eb="8">
      <t>ニチ</t>
    </rPh>
    <phoneticPr fontId="27"/>
  </si>
  <si>
    <t>0年11ヶ月6日</t>
    <rPh sb="1" eb="2">
      <t>ネン</t>
    </rPh>
    <rPh sb="5" eb="6">
      <t>ゲツ</t>
    </rPh>
    <rPh sb="7" eb="8">
      <t>ニチ</t>
    </rPh>
    <phoneticPr fontId="27"/>
  </si>
  <si>
    <t>0年11ヶ月7日</t>
    <rPh sb="1" eb="2">
      <t>ネン</t>
    </rPh>
    <rPh sb="5" eb="6">
      <t>ゲツ</t>
    </rPh>
    <rPh sb="7" eb="8">
      <t>ニチ</t>
    </rPh>
    <phoneticPr fontId="27"/>
  </si>
  <si>
    <t>0年11ヶ月8日</t>
    <rPh sb="1" eb="2">
      <t>ネン</t>
    </rPh>
    <rPh sb="5" eb="6">
      <t>ゲツ</t>
    </rPh>
    <rPh sb="7" eb="8">
      <t>ニチ</t>
    </rPh>
    <phoneticPr fontId="27"/>
  </si>
  <si>
    <t>0年11ヶ月9日</t>
    <rPh sb="1" eb="2">
      <t>ネン</t>
    </rPh>
    <rPh sb="5" eb="6">
      <t>ゲツ</t>
    </rPh>
    <rPh sb="7" eb="8">
      <t>ニチ</t>
    </rPh>
    <phoneticPr fontId="27"/>
  </si>
  <si>
    <t>0年11ヶ月10日</t>
    <rPh sb="1" eb="2">
      <t>ネン</t>
    </rPh>
    <rPh sb="5" eb="6">
      <t>ゲツ</t>
    </rPh>
    <rPh sb="8" eb="9">
      <t>ニチ</t>
    </rPh>
    <phoneticPr fontId="27"/>
  </si>
  <si>
    <t>0年11ヶ月11日</t>
    <rPh sb="1" eb="2">
      <t>ネン</t>
    </rPh>
    <rPh sb="5" eb="6">
      <t>ゲツ</t>
    </rPh>
    <rPh sb="8" eb="9">
      <t>ニチ</t>
    </rPh>
    <phoneticPr fontId="27"/>
  </si>
  <si>
    <t>0年11ヶ月12日</t>
    <rPh sb="1" eb="2">
      <t>ネン</t>
    </rPh>
    <rPh sb="5" eb="6">
      <t>ゲツ</t>
    </rPh>
    <rPh sb="8" eb="9">
      <t>ニチ</t>
    </rPh>
    <phoneticPr fontId="27"/>
  </si>
  <si>
    <t>0年11ヶ月13日</t>
    <rPh sb="1" eb="2">
      <t>ネン</t>
    </rPh>
    <rPh sb="5" eb="6">
      <t>ゲツ</t>
    </rPh>
    <rPh sb="8" eb="9">
      <t>ニチ</t>
    </rPh>
    <phoneticPr fontId="27"/>
  </si>
  <si>
    <t>0年11ヶ月14日</t>
    <rPh sb="1" eb="2">
      <t>ネン</t>
    </rPh>
    <rPh sb="5" eb="6">
      <t>ゲツ</t>
    </rPh>
    <rPh sb="8" eb="9">
      <t>ニチ</t>
    </rPh>
    <phoneticPr fontId="27"/>
  </si>
  <si>
    <t>0年11ヶ月15日</t>
    <rPh sb="1" eb="2">
      <t>ネン</t>
    </rPh>
    <rPh sb="5" eb="6">
      <t>ゲツ</t>
    </rPh>
    <rPh sb="8" eb="9">
      <t>ニチ</t>
    </rPh>
    <phoneticPr fontId="27"/>
  </si>
  <si>
    <t>0年11ヶ月16日</t>
    <rPh sb="1" eb="2">
      <t>ネン</t>
    </rPh>
    <rPh sb="5" eb="6">
      <t>ゲツ</t>
    </rPh>
    <rPh sb="8" eb="9">
      <t>ニチ</t>
    </rPh>
    <phoneticPr fontId="27"/>
  </si>
  <si>
    <t>0年11ヶ月17日</t>
    <rPh sb="1" eb="2">
      <t>ネン</t>
    </rPh>
    <rPh sb="5" eb="6">
      <t>ゲツ</t>
    </rPh>
    <rPh sb="8" eb="9">
      <t>ニチ</t>
    </rPh>
    <phoneticPr fontId="27"/>
  </si>
  <si>
    <t>0年11ヶ月18日</t>
    <rPh sb="1" eb="2">
      <t>ネン</t>
    </rPh>
    <rPh sb="5" eb="6">
      <t>ゲツ</t>
    </rPh>
    <rPh sb="8" eb="9">
      <t>ニチ</t>
    </rPh>
    <phoneticPr fontId="27"/>
  </si>
  <si>
    <t>0年11ヶ月19日</t>
    <rPh sb="1" eb="2">
      <t>ネン</t>
    </rPh>
    <rPh sb="5" eb="6">
      <t>ゲツ</t>
    </rPh>
    <rPh sb="8" eb="9">
      <t>ニチ</t>
    </rPh>
    <phoneticPr fontId="27"/>
  </si>
  <si>
    <t>0年11ヶ月20日</t>
    <rPh sb="1" eb="2">
      <t>ネン</t>
    </rPh>
    <rPh sb="5" eb="6">
      <t>ゲツ</t>
    </rPh>
    <rPh sb="8" eb="9">
      <t>ニチ</t>
    </rPh>
    <phoneticPr fontId="27"/>
  </si>
  <si>
    <t>0年11ヶ月21日</t>
    <rPh sb="1" eb="2">
      <t>ネン</t>
    </rPh>
    <rPh sb="5" eb="6">
      <t>ゲツ</t>
    </rPh>
    <rPh sb="8" eb="9">
      <t>ニチ</t>
    </rPh>
    <phoneticPr fontId="27"/>
  </si>
  <si>
    <t>0年11ヶ月22日</t>
    <rPh sb="1" eb="2">
      <t>ネン</t>
    </rPh>
    <rPh sb="5" eb="6">
      <t>ゲツ</t>
    </rPh>
    <rPh sb="8" eb="9">
      <t>ニチ</t>
    </rPh>
    <phoneticPr fontId="27"/>
  </si>
  <si>
    <t>0年11ヶ月23日</t>
    <rPh sb="1" eb="2">
      <t>ネン</t>
    </rPh>
    <rPh sb="5" eb="6">
      <t>ゲツ</t>
    </rPh>
    <rPh sb="8" eb="9">
      <t>ニチ</t>
    </rPh>
    <phoneticPr fontId="27"/>
  </si>
  <si>
    <t>0年11ヶ月24日</t>
    <rPh sb="1" eb="2">
      <t>ネン</t>
    </rPh>
    <rPh sb="5" eb="6">
      <t>ゲツ</t>
    </rPh>
    <rPh sb="8" eb="9">
      <t>ニチ</t>
    </rPh>
    <phoneticPr fontId="27"/>
  </si>
  <si>
    <t>0年11ヶ月25日</t>
    <rPh sb="1" eb="2">
      <t>ネン</t>
    </rPh>
    <rPh sb="5" eb="6">
      <t>ゲツ</t>
    </rPh>
    <rPh sb="8" eb="9">
      <t>ニチ</t>
    </rPh>
    <phoneticPr fontId="27"/>
  </si>
  <si>
    <t>0年11ヶ月26日</t>
    <rPh sb="1" eb="2">
      <t>ネン</t>
    </rPh>
    <rPh sb="5" eb="6">
      <t>ゲツ</t>
    </rPh>
    <rPh sb="8" eb="9">
      <t>ニチ</t>
    </rPh>
    <phoneticPr fontId="27"/>
  </si>
  <si>
    <t>0年11ヶ月27日</t>
    <rPh sb="1" eb="2">
      <t>ネン</t>
    </rPh>
    <rPh sb="5" eb="6">
      <t>ゲツ</t>
    </rPh>
    <rPh sb="8" eb="9">
      <t>ニチ</t>
    </rPh>
    <phoneticPr fontId="27"/>
  </si>
  <si>
    <t>0年11ヶ月28日</t>
    <rPh sb="1" eb="2">
      <t>ネン</t>
    </rPh>
    <rPh sb="5" eb="6">
      <t>ゲツ</t>
    </rPh>
    <rPh sb="8" eb="9">
      <t>ニチ</t>
    </rPh>
    <phoneticPr fontId="27"/>
  </si>
  <si>
    <t>0年11ヶ月29日</t>
    <rPh sb="1" eb="2">
      <t>ネン</t>
    </rPh>
    <rPh sb="5" eb="6">
      <t>ゲツ</t>
    </rPh>
    <rPh sb="8" eb="9">
      <t>ニチ</t>
    </rPh>
    <phoneticPr fontId="27"/>
  </si>
  <si>
    <t>0年11ヶ月30日</t>
    <rPh sb="1" eb="2">
      <t>ネン</t>
    </rPh>
    <rPh sb="5" eb="6">
      <t>ゲツ</t>
    </rPh>
    <rPh sb="8" eb="9">
      <t>ニチ</t>
    </rPh>
    <phoneticPr fontId="27"/>
  </si>
  <si>
    <t>1年0ヶ月0日</t>
    <rPh sb="1" eb="2">
      <t>ネン</t>
    </rPh>
    <rPh sb="4" eb="5">
      <t>ゲツ</t>
    </rPh>
    <rPh sb="6" eb="7">
      <t>ニチ</t>
    </rPh>
    <phoneticPr fontId="27"/>
  </si>
  <si>
    <t>1年0ヶ月1日</t>
    <rPh sb="1" eb="2">
      <t>ネン</t>
    </rPh>
    <rPh sb="4" eb="5">
      <t>ゲツ</t>
    </rPh>
    <rPh sb="6" eb="7">
      <t>ニチ</t>
    </rPh>
    <phoneticPr fontId="27"/>
  </si>
  <si>
    <t>1年0ヶ月2日</t>
    <rPh sb="1" eb="2">
      <t>ネン</t>
    </rPh>
    <rPh sb="4" eb="5">
      <t>ゲツ</t>
    </rPh>
    <rPh sb="6" eb="7">
      <t>ニチ</t>
    </rPh>
    <phoneticPr fontId="27"/>
  </si>
  <si>
    <t>1年0ヶ月3日</t>
    <rPh sb="1" eb="2">
      <t>ネン</t>
    </rPh>
    <rPh sb="4" eb="5">
      <t>ゲツ</t>
    </rPh>
    <rPh sb="6" eb="7">
      <t>ニチ</t>
    </rPh>
    <phoneticPr fontId="27"/>
  </si>
  <si>
    <t>1年0ヶ月4日</t>
    <rPh sb="1" eb="2">
      <t>ネン</t>
    </rPh>
    <rPh sb="4" eb="5">
      <t>ゲツ</t>
    </rPh>
    <rPh sb="6" eb="7">
      <t>ニチ</t>
    </rPh>
    <phoneticPr fontId="27"/>
  </si>
  <si>
    <t>1年0ヶ月5日</t>
    <rPh sb="1" eb="2">
      <t>ネン</t>
    </rPh>
    <rPh sb="4" eb="5">
      <t>ゲツ</t>
    </rPh>
    <rPh sb="6" eb="7">
      <t>ニチ</t>
    </rPh>
    <phoneticPr fontId="27"/>
  </si>
  <si>
    <t>1年0ヶ月6日</t>
    <rPh sb="1" eb="2">
      <t>ネン</t>
    </rPh>
    <rPh sb="4" eb="5">
      <t>ゲツ</t>
    </rPh>
    <rPh sb="6" eb="7">
      <t>ニチ</t>
    </rPh>
    <phoneticPr fontId="27"/>
  </si>
  <si>
    <t>1年0ヶ月7日</t>
    <rPh sb="1" eb="2">
      <t>ネン</t>
    </rPh>
    <rPh sb="4" eb="5">
      <t>ゲツ</t>
    </rPh>
    <rPh sb="6" eb="7">
      <t>ニチ</t>
    </rPh>
    <phoneticPr fontId="27"/>
  </si>
  <si>
    <t>1年0ヶ月8日</t>
    <rPh sb="1" eb="2">
      <t>ネン</t>
    </rPh>
    <rPh sb="4" eb="5">
      <t>ゲツ</t>
    </rPh>
    <rPh sb="6" eb="7">
      <t>ニチ</t>
    </rPh>
    <phoneticPr fontId="27"/>
  </si>
  <si>
    <t>1年0ヶ月9日</t>
    <rPh sb="1" eb="2">
      <t>ネン</t>
    </rPh>
    <rPh sb="4" eb="5">
      <t>ゲツ</t>
    </rPh>
    <rPh sb="6" eb="7">
      <t>ニチ</t>
    </rPh>
    <phoneticPr fontId="27"/>
  </si>
  <si>
    <t>-</t>
    <phoneticPr fontId="2"/>
  </si>
  <si>
    <t>-</t>
    <phoneticPr fontId="2"/>
  </si>
  <si>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1</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</si>
  <si>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2</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</si>
  <si>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3</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</si>
  <si>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4</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</si>
  <si>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5</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</si>
  <si>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6</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</si>
  <si>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7</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</si>
  <si>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8</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</si>
  <si>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9</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</si>
  <si>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10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</si>
  <si>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11</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</si>
  <si>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12</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</si>
  <si>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13</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</si>
  <si>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14</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</si>
  <si>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15</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</si>
  <si>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16</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</si>
  <si>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17</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</si>
  <si>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18</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</si>
  <si>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19</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</si>
  <si>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20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</si>
  <si>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21</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</si>
  <si>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22</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</si>
  <si>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23</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</si>
  <si>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24</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</si>
  <si>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25</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</si>
  <si>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26</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</si>
  <si>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27</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</si>
  <si>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28</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</si>
  <si>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29</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</si>
  <si>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30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</si>
  <si>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0</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</si>
  <si>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1</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</si>
  <si>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2</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</si>
  <si>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3</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</si>
  <si>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4</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</si>
  <si>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5</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</si>
  <si>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6</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</si>
  <si>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7</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</si>
  <si>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8</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</si>
  <si>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9</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</si>
  <si>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10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</si>
  <si>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11</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</si>
  <si>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12</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</si>
  <si>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13</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</si>
  <si>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14</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</si>
  <si>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15</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</si>
  <si>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16</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</si>
  <si>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17</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</si>
  <si>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18</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</si>
  <si>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19</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</si>
  <si>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20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</si>
  <si>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21</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</si>
  <si>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22</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</si>
  <si>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23</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</si>
  <si>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24</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</si>
  <si>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25</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</si>
  <si>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26</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</si>
  <si>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27</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</si>
  <si>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28</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</si>
  <si>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29</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</si>
  <si>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t>
    </r>
    <r>
      <rPr>
        <sz val="10"/>
        <color theme="1"/>
        <rFont val="ＭＳ Ｐゴシック"/>
        <family val="3"/>
        <charset val="128"/>
      </rPr>
      <t>ヶ月</t>
    </r>
    <r>
      <rPr>
        <sz val="10"/>
        <color theme="1"/>
        <rFont val="Arial"/>
        <family val="2"/>
      </rPr>
      <t>30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</si>
  <si>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0</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</si>
  <si>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1</t>
    </r>
    <r>
      <rPr>
        <sz val="10"/>
        <color theme="1"/>
        <rFont val="ＭＳ Ｐゴシック"/>
        <family val="3"/>
        <charset val="128"/>
      </rPr>
      <t>日</t>
    </r>
    <rPh sb="1" eb="2">
      <t>ネン</t>
    </rPh>
    <rPh sb="4" eb="5">
      <t>ゲツ</t>
    </rPh>
    <rPh sb="6" eb="7">
      <t>ニチ</t>
    </rPh>
    <phoneticPr fontId="27"/>
  </si>
  <si>
    <r>
      <t>0</t>
    </r>
    <r>
      <rPr>
        <sz val="10"/>
        <rFont val="ＭＳ Ｐゴシック"/>
        <family val="3"/>
        <charset val="128"/>
      </rPr>
      <t>年</t>
    </r>
    <r>
      <rPr>
        <sz val="10"/>
        <rFont val="Arial"/>
        <family val="2"/>
      </rPr>
      <t>2</t>
    </r>
    <r>
      <rPr>
        <sz val="10"/>
        <rFont val="ＭＳ Ｐゴシック"/>
        <family val="3"/>
        <charset val="128"/>
      </rPr>
      <t>ヶ月</t>
    </r>
    <r>
      <rPr>
        <sz val="10"/>
        <rFont val="Arial"/>
        <family val="2"/>
      </rPr>
      <t>1</t>
    </r>
    <r>
      <rPr>
        <sz val="10"/>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</si>
  <si>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2</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</si>
  <si>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3</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</si>
  <si>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4</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</si>
  <si>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5</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</si>
  <si>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6</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</si>
  <si>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7</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</si>
  <si>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8</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</si>
  <si>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9</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</si>
  <si>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10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</si>
  <si>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11</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</si>
  <si>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12</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</si>
  <si>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13</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</si>
  <si>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14</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</si>
  <si>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15</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</si>
  <si>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16</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</si>
  <si>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17</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</si>
  <si>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18</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</si>
  <si>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19</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</si>
  <si>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20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</si>
  <si>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21</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</si>
  <si>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22</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</si>
  <si>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23</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</si>
  <si>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24</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</si>
  <si>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25</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</si>
  <si>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26</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</si>
  <si>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27</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</si>
  <si>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28</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</si>
  <si>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29</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</si>
  <si>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2</t>
    </r>
    <r>
      <rPr>
        <sz val="10"/>
        <color theme="1"/>
        <rFont val="ＭＳ Ｐゴシック"/>
        <family val="3"/>
        <charset val="128"/>
      </rPr>
      <t>ヶ月</t>
    </r>
    <r>
      <rPr>
        <sz val="10"/>
        <color theme="1"/>
        <rFont val="Arial"/>
        <family val="2"/>
      </rPr>
      <t>30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</si>
  <si>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0</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</si>
  <si>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1</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</si>
  <si>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2</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</si>
  <si>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3</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</si>
  <si>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4</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</si>
  <si>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5</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</si>
  <si>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6</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</si>
  <si>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7</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</si>
  <si>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8</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</si>
  <si>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9</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</si>
  <si>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10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</si>
  <si>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11</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</si>
  <si>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12</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</si>
  <si>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13</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</si>
  <si>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14</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</si>
  <si>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15</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</si>
  <si>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16</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</si>
  <si>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17</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</si>
  <si>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18</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</si>
  <si>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19</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</si>
  <si>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20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</si>
  <si>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21</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</si>
  <si>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22</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</si>
  <si>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23</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</si>
  <si>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24</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</si>
  <si>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25</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</si>
  <si>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26</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</si>
  <si>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27</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</si>
  <si>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28</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</si>
  <si>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29</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</si>
  <si>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3</t>
    </r>
    <r>
      <rPr>
        <sz val="10"/>
        <color theme="1"/>
        <rFont val="ＭＳ Ｐゴシック"/>
        <family val="3"/>
        <charset val="128"/>
      </rPr>
      <t>ヶ月</t>
    </r>
    <r>
      <rPr>
        <sz val="10"/>
        <color theme="1"/>
        <rFont val="Arial"/>
        <family val="2"/>
      </rPr>
      <t>30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</si>
  <si>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0</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</si>
  <si>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1</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</si>
  <si>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2</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</si>
  <si>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3</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</si>
  <si>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4</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</si>
  <si>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5</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</si>
  <si>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6</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</si>
  <si>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7</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</si>
  <si>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8</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</si>
  <si>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9</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</si>
  <si>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10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</si>
  <si>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11</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</si>
  <si>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12</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</si>
  <si>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13</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</si>
  <si>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14</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</si>
  <si>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15</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</si>
  <si>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16</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</si>
  <si>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17</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</si>
  <si>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18</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</si>
  <si>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19</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</si>
  <si>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20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</si>
  <si>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21</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</si>
  <si>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22</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</si>
  <si>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23</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</si>
  <si>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24</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</si>
  <si>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25</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</si>
  <si>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26</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</si>
  <si>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27</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</si>
  <si>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28</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</si>
  <si>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29</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</si>
  <si>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4</t>
    </r>
    <r>
      <rPr>
        <sz val="10"/>
        <color theme="1"/>
        <rFont val="ＭＳ Ｐゴシック"/>
        <family val="3"/>
        <charset val="128"/>
      </rPr>
      <t>ヶ月</t>
    </r>
    <r>
      <rPr>
        <sz val="10"/>
        <color theme="1"/>
        <rFont val="Arial"/>
        <family val="2"/>
      </rPr>
      <t>30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</si>
  <si>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0</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</si>
  <si>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1</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</si>
  <si>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2</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</si>
  <si>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3</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</si>
  <si>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4</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</si>
  <si>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5</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</si>
  <si>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6</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</si>
  <si>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7</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</si>
  <si>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8</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</si>
  <si>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9</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</si>
  <si>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10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</si>
  <si>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11</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</si>
  <si>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12</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</si>
  <si>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13</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</si>
  <si>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14</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</si>
  <si>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15</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</si>
  <si>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16</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</si>
  <si>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17</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</si>
  <si>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18</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</si>
  <si>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19</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</si>
  <si>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20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</si>
  <si>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21</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</si>
  <si>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22</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</si>
  <si>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23</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</si>
  <si>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24</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</si>
  <si>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25</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</si>
  <si>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26</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</si>
  <si>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27</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</si>
  <si>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28</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</si>
  <si>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29</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</si>
  <si>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5</t>
    </r>
    <r>
      <rPr>
        <sz val="10"/>
        <color theme="1"/>
        <rFont val="ＭＳ Ｐゴシック"/>
        <family val="3"/>
        <charset val="128"/>
      </rPr>
      <t>ヶ月</t>
    </r>
    <r>
      <rPr>
        <sz val="10"/>
        <color theme="1"/>
        <rFont val="Arial"/>
        <family val="2"/>
      </rPr>
      <t>30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</si>
  <si>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0</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</si>
  <si>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1</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</si>
  <si>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2</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</si>
  <si>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3</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</si>
  <si>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4</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</si>
  <si>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5</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</si>
  <si>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6</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</si>
  <si>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7</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</si>
  <si>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8</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</si>
  <si>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9</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</si>
  <si>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10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</si>
  <si>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11</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</si>
  <si>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12</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</si>
  <si>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13</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</si>
  <si>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14</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</si>
  <si>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15</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</si>
  <si>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16</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</si>
  <si>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17</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</si>
  <si>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18</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</si>
  <si>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19</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</si>
  <si>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20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</si>
  <si>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21</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</si>
  <si>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22</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</si>
  <si>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23</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</si>
  <si>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24</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</si>
  <si>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25</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</si>
  <si>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26</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</si>
  <si>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27</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</si>
  <si>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28</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</si>
  <si>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29</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</si>
  <si>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6</t>
    </r>
    <r>
      <rPr>
        <sz val="10"/>
        <color theme="1"/>
        <rFont val="ＭＳ Ｐゴシック"/>
        <family val="3"/>
        <charset val="128"/>
      </rPr>
      <t>ヶ月</t>
    </r>
    <r>
      <rPr>
        <sz val="10"/>
        <color theme="1"/>
        <rFont val="Arial"/>
        <family val="2"/>
      </rPr>
      <t>30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</si>
  <si>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0</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</si>
  <si>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1</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</si>
  <si>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2</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</si>
  <si>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3</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</si>
  <si>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4</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</si>
  <si>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5</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</si>
  <si>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6</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</si>
  <si>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7</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</si>
  <si>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8</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</si>
  <si>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9</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</si>
  <si>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10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</si>
  <si>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11</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</si>
  <si>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12</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</si>
  <si>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13</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</si>
  <si>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14</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</si>
  <si>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15</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</si>
  <si>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16</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</si>
  <si>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17</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</si>
  <si>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18</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</si>
  <si>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19</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</si>
  <si>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20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</si>
  <si>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21</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</si>
  <si>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22</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</si>
  <si>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23</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</si>
  <si>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24</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</si>
  <si>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25</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</si>
  <si>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26</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</si>
  <si>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27</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</si>
  <si>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28</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</si>
  <si>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29</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</si>
  <si>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7</t>
    </r>
    <r>
      <rPr>
        <sz val="10"/>
        <color theme="1"/>
        <rFont val="ＭＳ Ｐゴシック"/>
        <family val="3"/>
        <charset val="128"/>
      </rPr>
      <t>ヶ月</t>
    </r>
    <r>
      <rPr>
        <sz val="10"/>
        <color theme="1"/>
        <rFont val="Arial"/>
        <family val="2"/>
      </rPr>
      <t>30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</si>
  <si>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0</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</si>
  <si>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1</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</si>
  <si>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2</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</si>
  <si>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3</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</si>
  <si>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4</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</si>
  <si>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5</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</si>
  <si>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6</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</si>
  <si>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7</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</si>
  <si>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8</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</si>
  <si>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9</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</si>
  <si>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10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</si>
  <si>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11</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</si>
  <si>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12</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</si>
  <si>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13</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</si>
  <si>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14</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</si>
  <si>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15</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</si>
  <si>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16</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</si>
  <si>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17</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</si>
  <si>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18</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</si>
  <si>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19</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</si>
  <si>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20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</si>
  <si>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21</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</si>
  <si>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22</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</si>
  <si>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23</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</si>
  <si>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24</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</si>
  <si>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25</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</si>
  <si>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26</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</si>
  <si>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27</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</si>
  <si>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28</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</si>
  <si>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29</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</si>
  <si>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8</t>
    </r>
    <r>
      <rPr>
        <sz val="10"/>
        <color theme="1"/>
        <rFont val="ＭＳ Ｐゴシック"/>
        <family val="3"/>
        <charset val="128"/>
      </rPr>
      <t>ヶ月</t>
    </r>
    <r>
      <rPr>
        <sz val="10"/>
        <color theme="1"/>
        <rFont val="Arial"/>
        <family val="2"/>
      </rPr>
      <t>30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</si>
  <si>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0</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</si>
  <si>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1</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</si>
  <si>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2</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</si>
  <si>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3</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</si>
  <si>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4</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</si>
  <si>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5</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</si>
  <si>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6</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</si>
  <si>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7</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</si>
  <si>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8</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</si>
  <si>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9</t>
    </r>
    <r>
      <rPr>
        <sz val="10"/>
        <color theme="1"/>
        <rFont val="ＭＳ Ｐゴシック"/>
        <family val="3"/>
        <charset val="128"/>
      </rPr>
      <t>日</t>
    </r>
    <rPh sb="1" eb="2">
      <t>ネン</t>
    </rPh>
    <rPh sb="4" eb="5">
      <t>ゲツ</t>
    </rPh>
    <rPh sb="6" eb="7">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</si>
  <si>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10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</si>
  <si>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11</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</si>
  <si>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12</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</si>
  <si>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13</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</si>
  <si>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14</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</si>
  <si>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15</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</si>
  <si>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16</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</si>
  <si>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17</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</si>
  <si>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18</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</si>
  <si>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19</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</si>
  <si>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20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</si>
  <si>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21</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</si>
  <si>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22</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</si>
  <si>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23</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</si>
  <si>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24</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</si>
  <si>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25</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</si>
  <si>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26</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</si>
  <si>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27</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</si>
  <si>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28</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</si>
  <si>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29</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</si>
  <si>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9</t>
    </r>
    <r>
      <rPr>
        <sz val="10"/>
        <color theme="1"/>
        <rFont val="ＭＳ Ｐゴシック"/>
        <family val="3"/>
        <charset val="128"/>
      </rPr>
      <t>ヶ月</t>
    </r>
    <r>
      <rPr>
        <sz val="10"/>
        <color theme="1"/>
        <rFont val="Arial"/>
        <family val="2"/>
      </rPr>
      <t>30</t>
    </r>
    <r>
      <rPr>
        <sz val="10"/>
        <color theme="1"/>
        <rFont val="ＭＳ Ｐゴシック"/>
        <family val="3"/>
        <charset val="128"/>
      </rPr>
      <t>日</t>
    </r>
    <rPh sb="1" eb="2">
      <t>ネン</t>
    </rPh>
    <rPh sb="4" eb="5">
      <t>ゲツ</t>
    </rPh>
    <rPh sb="7" eb="8">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</si>
  <si>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0</t>
    </r>
    <r>
      <rPr>
        <sz val="10"/>
        <color theme="1"/>
        <rFont val="ＭＳ Ｐゴシック"/>
        <family val="3"/>
        <charset val="128"/>
      </rPr>
      <t>日</t>
    </r>
    <rPh sb="1" eb="2">
      <t>ネン</t>
    </rPh>
    <rPh sb="5" eb="6">
      <t>ゲツ</t>
    </rPh>
    <rPh sb="7" eb="8">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</si>
  <si>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1</t>
    </r>
    <r>
      <rPr>
        <sz val="10"/>
        <color theme="1"/>
        <rFont val="ＭＳ Ｐゴシック"/>
        <family val="3"/>
        <charset val="128"/>
      </rPr>
      <t>日</t>
    </r>
    <rPh sb="1" eb="2">
      <t>ネン</t>
    </rPh>
    <rPh sb="5" eb="6">
      <t>ゲツ</t>
    </rPh>
    <rPh sb="7" eb="8">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</si>
  <si>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2</t>
    </r>
    <r>
      <rPr>
        <sz val="10"/>
        <color theme="1"/>
        <rFont val="ＭＳ Ｐゴシック"/>
        <family val="3"/>
        <charset val="128"/>
      </rPr>
      <t>日</t>
    </r>
    <rPh sb="1" eb="2">
      <t>ネン</t>
    </rPh>
    <rPh sb="5" eb="6">
      <t>ゲツ</t>
    </rPh>
    <rPh sb="7" eb="8">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</si>
  <si>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3</t>
    </r>
    <r>
      <rPr>
        <sz val="10"/>
        <color theme="1"/>
        <rFont val="ＭＳ Ｐゴシック"/>
        <family val="3"/>
        <charset val="128"/>
      </rPr>
      <t>日</t>
    </r>
    <rPh sb="1" eb="2">
      <t>ネン</t>
    </rPh>
    <rPh sb="5" eb="6">
      <t>ゲツ</t>
    </rPh>
    <rPh sb="7" eb="8">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</si>
  <si>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4</t>
    </r>
    <r>
      <rPr>
        <sz val="10"/>
        <color theme="1"/>
        <rFont val="ＭＳ Ｐゴシック"/>
        <family val="3"/>
        <charset val="128"/>
      </rPr>
      <t>日</t>
    </r>
    <rPh sb="1" eb="2">
      <t>ネン</t>
    </rPh>
    <rPh sb="5" eb="6">
      <t>ゲツ</t>
    </rPh>
    <rPh sb="7" eb="8">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</si>
  <si>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5</t>
    </r>
    <r>
      <rPr>
        <sz val="10"/>
        <color theme="1"/>
        <rFont val="ＭＳ Ｐゴシック"/>
        <family val="3"/>
        <charset val="128"/>
      </rPr>
      <t>日</t>
    </r>
    <rPh sb="1" eb="2">
      <t>ネン</t>
    </rPh>
    <rPh sb="5" eb="6">
      <t>ゲツ</t>
    </rPh>
    <rPh sb="7" eb="8">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</si>
  <si>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6</t>
    </r>
    <r>
      <rPr>
        <sz val="10"/>
        <color theme="1"/>
        <rFont val="ＭＳ Ｐゴシック"/>
        <family val="3"/>
        <charset val="128"/>
      </rPr>
      <t>日</t>
    </r>
    <rPh sb="1" eb="2">
      <t>ネン</t>
    </rPh>
    <rPh sb="5" eb="6">
      <t>ゲツ</t>
    </rPh>
    <rPh sb="7" eb="8">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</si>
  <si>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7</t>
    </r>
    <r>
      <rPr>
        <sz val="10"/>
        <color theme="1"/>
        <rFont val="ＭＳ Ｐゴシック"/>
        <family val="3"/>
        <charset val="128"/>
      </rPr>
      <t>日</t>
    </r>
    <rPh sb="1" eb="2">
      <t>ネン</t>
    </rPh>
    <rPh sb="5" eb="6">
      <t>ゲツ</t>
    </rPh>
    <rPh sb="7" eb="8">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</si>
  <si>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8</t>
    </r>
    <r>
      <rPr>
        <sz val="10"/>
        <color theme="1"/>
        <rFont val="ＭＳ Ｐゴシック"/>
        <family val="3"/>
        <charset val="128"/>
      </rPr>
      <t>日</t>
    </r>
    <rPh sb="1" eb="2">
      <t>ネン</t>
    </rPh>
    <rPh sb="5" eb="6">
      <t>ゲツ</t>
    </rPh>
    <rPh sb="7" eb="8">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</si>
  <si>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9</t>
    </r>
    <r>
      <rPr>
        <sz val="10"/>
        <color theme="1"/>
        <rFont val="ＭＳ Ｐゴシック"/>
        <family val="3"/>
        <charset val="128"/>
      </rPr>
      <t>日</t>
    </r>
    <rPh sb="1" eb="2">
      <t>ネン</t>
    </rPh>
    <rPh sb="5" eb="6">
      <t>ゲツ</t>
    </rPh>
    <rPh sb="7" eb="8">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</si>
  <si>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10</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</si>
  <si>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11</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</si>
  <si>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12</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</si>
  <si>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13</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</si>
  <si>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14</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</si>
  <si>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15</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</si>
  <si>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16</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</si>
  <si>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17</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</si>
  <si>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18</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</si>
  <si>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19</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</si>
  <si>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20</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</si>
  <si>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21</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</si>
  <si>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22</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</si>
  <si>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23</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</si>
  <si>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24</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</si>
  <si>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25</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</si>
  <si>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26</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</si>
  <si>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27</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</si>
  <si>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28</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</si>
  <si>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29</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</si>
  <si>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10</t>
    </r>
    <r>
      <rPr>
        <sz val="10"/>
        <color theme="1"/>
        <rFont val="ＭＳ Ｐゴシック"/>
        <family val="3"/>
        <charset val="128"/>
      </rPr>
      <t>ヶ月</t>
    </r>
    <r>
      <rPr>
        <sz val="10"/>
        <color theme="1"/>
        <rFont val="Arial"/>
        <family val="2"/>
      </rPr>
      <t>30</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</si>
  <si>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0</t>
    </r>
    <r>
      <rPr>
        <sz val="10"/>
        <color theme="1"/>
        <rFont val="ＭＳ Ｐゴシック"/>
        <family val="3"/>
        <charset val="128"/>
      </rPr>
      <t>日</t>
    </r>
    <rPh sb="1" eb="2">
      <t>ネン</t>
    </rPh>
    <rPh sb="5" eb="6">
      <t>ゲツ</t>
    </rPh>
    <rPh sb="7" eb="8">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</si>
  <si>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1</t>
    </r>
    <r>
      <rPr>
        <sz val="10"/>
        <color theme="1"/>
        <rFont val="ＭＳ Ｐゴシック"/>
        <family val="3"/>
        <charset val="128"/>
      </rPr>
      <t>日</t>
    </r>
    <rPh sb="1" eb="2">
      <t>ネン</t>
    </rPh>
    <rPh sb="5" eb="6">
      <t>ゲツ</t>
    </rPh>
    <rPh sb="7" eb="8">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</si>
  <si>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2</t>
    </r>
    <r>
      <rPr>
        <sz val="10"/>
        <color theme="1"/>
        <rFont val="ＭＳ Ｐゴシック"/>
        <family val="3"/>
        <charset val="128"/>
      </rPr>
      <t>日</t>
    </r>
    <rPh sb="1" eb="2">
      <t>ネン</t>
    </rPh>
    <rPh sb="5" eb="6">
      <t>ゲツ</t>
    </rPh>
    <rPh sb="7" eb="8">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</si>
  <si>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3</t>
    </r>
    <r>
      <rPr>
        <sz val="10"/>
        <color theme="1"/>
        <rFont val="ＭＳ Ｐゴシック"/>
        <family val="3"/>
        <charset val="128"/>
      </rPr>
      <t>日</t>
    </r>
    <rPh sb="1" eb="2">
      <t>ネン</t>
    </rPh>
    <rPh sb="5" eb="6">
      <t>ゲツ</t>
    </rPh>
    <rPh sb="7" eb="8">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</si>
  <si>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4</t>
    </r>
    <r>
      <rPr>
        <sz val="10"/>
        <color theme="1"/>
        <rFont val="ＭＳ Ｐゴシック"/>
        <family val="3"/>
        <charset val="128"/>
      </rPr>
      <t>日</t>
    </r>
    <rPh sb="1" eb="2">
      <t>ネン</t>
    </rPh>
    <rPh sb="5" eb="6">
      <t>ゲツ</t>
    </rPh>
    <rPh sb="7" eb="8">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</si>
  <si>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5</t>
    </r>
    <r>
      <rPr>
        <sz val="10"/>
        <color theme="1"/>
        <rFont val="ＭＳ Ｐゴシック"/>
        <family val="3"/>
        <charset val="128"/>
      </rPr>
      <t>日</t>
    </r>
    <rPh sb="1" eb="2">
      <t>ネン</t>
    </rPh>
    <rPh sb="5" eb="6">
      <t>ゲツ</t>
    </rPh>
    <rPh sb="7" eb="8">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</si>
  <si>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6</t>
    </r>
    <r>
      <rPr>
        <sz val="10"/>
        <color theme="1"/>
        <rFont val="ＭＳ Ｐゴシック"/>
        <family val="3"/>
        <charset val="128"/>
      </rPr>
      <t>日</t>
    </r>
    <rPh sb="1" eb="2">
      <t>ネン</t>
    </rPh>
    <rPh sb="5" eb="6">
      <t>ゲツ</t>
    </rPh>
    <rPh sb="7" eb="8">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</si>
  <si>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7</t>
    </r>
    <r>
      <rPr>
        <sz val="10"/>
        <color theme="1"/>
        <rFont val="ＭＳ Ｐゴシック"/>
        <family val="3"/>
        <charset val="128"/>
      </rPr>
      <t>日</t>
    </r>
    <rPh sb="1" eb="2">
      <t>ネン</t>
    </rPh>
    <rPh sb="5" eb="6">
      <t>ゲツ</t>
    </rPh>
    <rPh sb="7" eb="8">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</si>
  <si>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8</t>
    </r>
    <r>
      <rPr>
        <sz val="10"/>
        <color theme="1"/>
        <rFont val="ＭＳ Ｐゴシック"/>
        <family val="3"/>
        <charset val="128"/>
      </rPr>
      <t>日</t>
    </r>
    <rPh sb="1" eb="2">
      <t>ネン</t>
    </rPh>
    <rPh sb="5" eb="6">
      <t>ゲツ</t>
    </rPh>
    <rPh sb="7" eb="8">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</si>
  <si>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9</t>
    </r>
    <r>
      <rPr>
        <sz val="10"/>
        <color theme="1"/>
        <rFont val="ＭＳ Ｐゴシック"/>
        <family val="3"/>
        <charset val="128"/>
      </rPr>
      <t>日</t>
    </r>
    <rPh sb="1" eb="2">
      <t>ネン</t>
    </rPh>
    <rPh sb="5" eb="6">
      <t>ゲツ</t>
    </rPh>
    <rPh sb="7" eb="8">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</si>
  <si>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10</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</si>
  <si>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11</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</si>
  <si>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12</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</si>
  <si>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13</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</si>
  <si>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14</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</si>
  <si>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15</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</si>
  <si>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16</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</si>
  <si>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17</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</si>
  <si>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18</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</si>
  <si>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19</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</si>
  <si>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20</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</si>
  <si>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21</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</si>
  <si>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22</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</si>
  <si>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23</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</si>
  <si>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24</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</si>
  <si>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25</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</si>
  <si>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26</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</si>
  <si>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27</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</si>
  <si>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28</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</si>
  <si>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29</t>
    </r>
    <r>
      <rPr>
        <sz val="10"/>
        <color theme="1"/>
        <rFont val="ＭＳ Ｐゴシック"/>
        <family val="3"/>
        <charset val="128"/>
      </rPr>
      <t>日</t>
    </r>
    <rPh sb="1" eb="2">
      <t>ネン</t>
    </rPh>
    <rPh sb="5" eb="6">
      <t>ゲツ</t>
    </rPh>
    <rPh sb="8" eb="9">
      <t>ニチ</t>
    </rPh>
    <phoneticPr fontId="27"/>
  </si>
  <si>
    <r>
      <t>0</t>
    </r>
    <r>
      <rPr>
        <sz val="10"/>
        <color theme="1"/>
        <rFont val="ＭＳ Ｐゴシック"/>
        <family val="3"/>
        <charset val="128"/>
      </rPr>
      <t>年</t>
    </r>
    <r>
      <rPr>
        <sz val="10"/>
        <color theme="1"/>
        <rFont val="Arial"/>
        <family val="2"/>
      </rPr>
      <t>11</t>
    </r>
    <r>
      <rPr>
        <sz val="10"/>
        <color theme="1"/>
        <rFont val="ＭＳ Ｐゴシック"/>
        <family val="3"/>
        <charset val="128"/>
      </rPr>
      <t>ヶ月</t>
    </r>
    <r>
      <rPr>
        <sz val="10"/>
        <color theme="1"/>
        <rFont val="Arial"/>
        <family val="2"/>
      </rPr>
      <t>30</t>
    </r>
    <r>
      <rPr>
        <sz val="10"/>
        <color theme="1"/>
        <rFont val="ＭＳ Ｐゴシック"/>
        <family val="3"/>
        <charset val="128"/>
      </rPr>
      <t>日</t>
    </r>
    <rPh sb="1" eb="2">
      <t>ネン</t>
    </rPh>
    <rPh sb="5" eb="6">
      <t>ゲツ</t>
    </rPh>
    <rPh sb="8" eb="9">
      <t>ニチ</t>
    </rPh>
    <phoneticPr fontId="27"/>
  </si>
  <si>
    <r>
      <t>1</t>
    </r>
    <r>
      <rPr>
        <sz val="10"/>
        <color theme="1"/>
        <rFont val="ＭＳ Ｐゴシック"/>
        <family val="3"/>
        <charset val="128"/>
      </rPr>
      <t>年</t>
    </r>
    <r>
      <rPr>
        <sz val="10"/>
        <color theme="1"/>
        <rFont val="Arial"/>
        <family val="2"/>
      </rPr>
      <t>0</t>
    </r>
    <r>
      <rPr>
        <sz val="10"/>
        <color theme="1"/>
        <rFont val="ＭＳ Ｐゴシック"/>
        <family val="3"/>
        <charset val="128"/>
      </rPr>
      <t>ヶ月</t>
    </r>
    <r>
      <rPr>
        <sz val="10"/>
        <color theme="1"/>
        <rFont val="Arial"/>
        <family val="2"/>
      </rPr>
      <t>0</t>
    </r>
    <r>
      <rPr>
        <sz val="10"/>
        <color theme="1"/>
        <rFont val="ＭＳ Ｐゴシック"/>
        <family val="3"/>
        <charset val="128"/>
      </rPr>
      <t>日</t>
    </r>
    <rPh sb="1" eb="2">
      <t>ネン</t>
    </rPh>
    <rPh sb="4" eb="5">
      <t>ゲツ</t>
    </rPh>
    <rPh sb="6" eb="7">
      <t>ニチ</t>
    </rPh>
    <phoneticPr fontId="27"/>
  </si>
  <si>
    <t>【ご希望のプランを選んでください。】</t>
    <rPh sb="9" eb="10">
      <t>エラ</t>
    </rPh>
    <phoneticPr fontId="27"/>
  </si>
  <si>
    <t>補償内容</t>
    <rPh sb="0" eb="2">
      <t>ホショウ</t>
    </rPh>
    <rPh sb="2" eb="4">
      <t>ナイヨウ</t>
    </rPh>
    <phoneticPr fontId="27"/>
  </si>
  <si>
    <t>⇒</t>
    <phoneticPr fontId="27"/>
  </si>
  <si>
    <t>OSSMA会費+保険料の方</t>
    <rPh sb="5" eb="7">
      <t>カイヒ</t>
    </rPh>
    <rPh sb="8" eb="11">
      <t>ホケンリョウ</t>
    </rPh>
    <rPh sb="12" eb="13">
      <t>カタ</t>
    </rPh>
    <phoneticPr fontId="27"/>
  </si>
  <si>
    <t>OSSMA会費のみの方</t>
    <rPh sb="5" eb="7">
      <t>カイヒ</t>
    </rPh>
    <rPh sb="10" eb="11">
      <t>カタ</t>
    </rPh>
    <phoneticPr fontId="27"/>
  </si>
  <si>
    <t>傷害死亡・後遺障害</t>
    <phoneticPr fontId="27"/>
  </si>
  <si>
    <t>治療・救援費用</t>
    <phoneticPr fontId="27"/>
  </si>
  <si>
    <t>賠償責任</t>
    <phoneticPr fontId="27"/>
  </si>
  <si>
    <t>携行品損害</t>
    <phoneticPr fontId="27"/>
  </si>
  <si>
    <t>円</t>
    <rPh sb="0" eb="1">
      <t>エン</t>
    </rPh>
    <phoneticPr fontId="27"/>
  </si>
  <si>
    <t>航空機遅延</t>
    <phoneticPr fontId="27"/>
  </si>
  <si>
    <t>航空機寄託手荷物遅延</t>
    <phoneticPr fontId="27"/>
  </si>
  <si>
    <t>医学部(Faculty of Medicine)</t>
    <rPh sb="0" eb="2">
      <t>イガク</t>
    </rPh>
    <rPh sb="2" eb="3">
      <t>ブ</t>
    </rPh>
    <phoneticPr fontId="2"/>
  </si>
  <si>
    <t>医学科(School of Medicine)</t>
    <rPh sb="0" eb="3">
      <t>イガクカ</t>
    </rPh>
    <phoneticPr fontId="2"/>
  </si>
  <si>
    <t>保健衛生学科(School of Health Care Sciences)</t>
    <rPh sb="0" eb="2">
      <t>ホケン</t>
    </rPh>
    <rPh sb="2" eb="4">
      <t>エイセイ</t>
    </rPh>
    <rPh sb="4" eb="6">
      <t>ガッカ</t>
    </rPh>
    <phoneticPr fontId="2"/>
  </si>
  <si>
    <t>歯学部(Faculty of Dentistry)</t>
    <rPh sb="0" eb="3">
      <t>シガクブ</t>
    </rPh>
    <phoneticPr fontId="2"/>
  </si>
  <si>
    <t>歯学科(School of Dentistry)</t>
    <rPh sb="0" eb="2">
      <t>シガク</t>
    </rPh>
    <rPh sb="2" eb="3">
      <t>カ</t>
    </rPh>
    <phoneticPr fontId="2"/>
  </si>
  <si>
    <t>口腔保健学科(School of Oral Health Care Sciences)</t>
    <rPh sb="0" eb="2">
      <t>コウクウ</t>
    </rPh>
    <rPh sb="2" eb="4">
      <t>ホケン</t>
    </rPh>
    <rPh sb="4" eb="6">
      <t>ガッカ</t>
    </rPh>
    <phoneticPr fontId="2"/>
  </si>
  <si>
    <t>大学院(Graduate School)</t>
    <rPh sb="0" eb="3">
      <t>ダイガクイン</t>
    </rPh>
    <phoneticPr fontId="2"/>
  </si>
  <si>
    <t>医歯学総合研究科(Medicine and Dental Sciences)</t>
    <rPh sb="0" eb="1">
      <t>イ</t>
    </rPh>
    <rPh sb="1" eb="2">
      <t>シ</t>
    </rPh>
    <rPh sb="2" eb="3">
      <t>ガク</t>
    </rPh>
    <rPh sb="3" eb="5">
      <t>ソウゴウ</t>
    </rPh>
    <rPh sb="5" eb="8">
      <t>ケンキュウカ</t>
    </rPh>
    <phoneticPr fontId="2"/>
  </si>
  <si>
    <t>保健衛生学研究科(Health Care Sciences)</t>
    <rPh sb="0" eb="2">
      <t>ホケン</t>
    </rPh>
    <rPh sb="2" eb="4">
      <t>エイセイ</t>
    </rPh>
    <rPh sb="4" eb="5">
      <t>ガク</t>
    </rPh>
    <rPh sb="5" eb="8">
      <t>ケンキュウカ</t>
    </rPh>
    <phoneticPr fontId="2"/>
  </si>
  <si>
    <t>※振込前に金額を必ず再度確認してください。申請書提出の際にも、事務担当者と一緒に最終の確認をお願いします。</t>
    <rPh sb="5" eb="7">
      <t>キンガク</t>
    </rPh>
    <phoneticPr fontId="2"/>
  </si>
  <si>
    <t xml:space="preserve">（保険会社名：　　　　　　　　　　　　　　　　　　　　）      </t>
  </si>
  <si>
    <t xml:space="preserve"> （保険種類：　　　　　　　　　　　　　　　　　　　 ）</t>
    <phoneticPr fontId="2"/>
  </si>
  <si>
    <t>　　　　　　　　</t>
    <phoneticPr fontId="2"/>
  </si>
  <si>
    <t>（満期日：20　　　　年　　　　月　　　　日　）</t>
    <phoneticPr fontId="2"/>
  </si>
  <si>
    <t>　「はい」の場合</t>
    <rPh sb="6" eb="8">
      <t>バアイ</t>
    </rPh>
    <phoneticPr fontId="2"/>
  </si>
  <si>
    <t>（傷病名：　　　　　　　　　　　　　　　　　　　　　　）</t>
    <phoneticPr fontId="2"/>
  </si>
  <si>
    <t>（合計額：　　　　　　　　　　　　円　）</t>
  </si>
  <si>
    <t xml:space="preserve">  （回数：　　　　回）  </t>
  </si>
  <si>
    <t xml:space="preserve">（保険会社名：　　　　　　　　  　　　　      　　　 ） </t>
    <rPh sb="1" eb="3">
      <t>ホケン</t>
    </rPh>
    <phoneticPr fontId="2"/>
  </si>
  <si>
    <r>
      <t>※海外旅行保険加入証がこちらの住所に届きますので、</t>
    </r>
    <r>
      <rPr>
        <b/>
        <u/>
        <sz val="10"/>
        <color rgb="FFFF0000"/>
        <rFont val="Meiryo UI"/>
        <family val="3"/>
        <charset val="128"/>
      </rPr>
      <t>渡航の際は必ず携帯下さい。</t>
    </r>
  </si>
  <si>
    <r>
      <t>　　    　　</t>
    </r>
    <r>
      <rPr>
        <b/>
        <sz val="15"/>
        <color theme="1"/>
        <rFont val="游ゴシック"/>
        <family val="3"/>
        <charset val="128"/>
        <scheme val="minor"/>
      </rPr>
      <t>　</t>
    </r>
    <phoneticPr fontId="2"/>
  </si>
  <si>
    <t>いいえ</t>
    <phoneticPr fontId="2"/>
  </si>
  <si>
    <t>はい</t>
    <phoneticPr fontId="2"/>
  </si>
  <si>
    <t>v2019.10.01</t>
    <phoneticPr fontId="2"/>
  </si>
  <si>
    <t>学部 (Faculty/Graduate School)</t>
    <rPh sb="0" eb="2">
      <t>ガクブ</t>
    </rPh>
    <phoneticPr fontId="2"/>
  </si>
  <si>
    <t>学科等 (Major)</t>
    <rPh sb="0" eb="3">
      <t>ガッカナド</t>
    </rPh>
    <phoneticPr fontId="2"/>
  </si>
  <si>
    <t>生年月日（yyyy/mm/dd）/ Date of Birth (yyyy/mm/dd)</t>
    <phoneticPr fontId="2"/>
  </si>
  <si>
    <t>学籍番号 / Student ID Number</t>
    <rPh sb="0" eb="2">
      <t>ガクセキ</t>
    </rPh>
    <rPh sb="2" eb="4">
      <t>バンゴウ</t>
    </rPh>
    <phoneticPr fontId="2"/>
  </si>
  <si>
    <t>出発時年齢 / Your age as of departure date</t>
    <rPh sb="0" eb="2">
      <t>シュッパツ</t>
    </rPh>
    <rPh sb="2" eb="3">
      <t>ジ</t>
    </rPh>
    <rPh sb="3" eb="5">
      <t>ネンレイ</t>
    </rPh>
    <phoneticPr fontId="2"/>
  </si>
  <si>
    <t xml:space="preserve">東京医科歯科大学　留学生危機管理サービス(OSSMA)登録申請書  </t>
    <phoneticPr fontId="2"/>
  </si>
  <si>
    <t>提出先 / Submit to: 学生派遣係 OSSU  ossu@ml.tmd.ac.jp　(03-5803-4758,7013)</t>
    <rPh sb="0" eb="2">
      <t>テイシュツ</t>
    </rPh>
    <rPh sb="2" eb="3">
      <t>サキ</t>
    </rPh>
    <rPh sb="17" eb="19">
      <t>ガクセイ</t>
    </rPh>
    <rPh sb="19" eb="21">
      <t>ハケン</t>
    </rPh>
    <rPh sb="21" eb="22">
      <t>ガカリ</t>
    </rPh>
    <phoneticPr fontId="2"/>
  </si>
  <si>
    <r>
      <rPr>
        <b/>
        <sz val="10"/>
        <color rgb="FFFFFFFF"/>
        <rFont val="Meiryo UI"/>
        <family val="3"/>
        <charset val="128"/>
      </rPr>
      <t>提出日（yyyy/mm/dd）</t>
    </r>
    <r>
      <rPr>
        <b/>
        <sz val="10.5"/>
        <color rgb="FFFFFFFF"/>
        <rFont val="Meiryo UI"/>
        <family val="3"/>
        <charset val="128"/>
      </rPr>
      <t xml:space="preserve">
</t>
    </r>
    <r>
      <rPr>
        <b/>
        <sz val="10"/>
        <color rgb="FFFFFFFF"/>
        <rFont val="Meiryo UI"/>
        <family val="3"/>
        <charset val="128"/>
      </rPr>
      <t xml:space="preserve"> Submission date (yyyy/mm/dd)</t>
    </r>
    <phoneticPr fontId="2"/>
  </si>
  <si>
    <t>ｍ</t>
    <phoneticPr fontId="2"/>
  </si>
  <si>
    <t>ｆ</t>
    <phoneticPr fontId="2"/>
  </si>
  <si>
    <t>滞在国/ Country</t>
    <rPh sb="2" eb="3">
      <t>コク</t>
    </rPh>
    <phoneticPr fontId="2"/>
  </si>
  <si>
    <t xml:space="preserve">滞在州 / State </t>
    <phoneticPr fontId="2"/>
  </si>
  <si>
    <t xml:space="preserve">滞在都市 / City </t>
    <phoneticPr fontId="2"/>
  </si>
  <si>
    <r>
      <t xml:space="preserve">目的地
</t>
    </r>
    <r>
      <rPr>
        <b/>
        <sz val="10.5"/>
        <color rgb="FFFFFFFF"/>
        <rFont val="Meiryo UI"/>
        <family val="3"/>
        <charset val="128"/>
      </rPr>
      <t>（英語・大文字半角）</t>
    </r>
    <r>
      <rPr>
        <b/>
        <sz val="11"/>
        <color rgb="FFFFFFFF"/>
        <rFont val="Meiryo UI"/>
        <family val="3"/>
        <charset val="128"/>
      </rPr>
      <t>/
Destination
(Capital Letter)</t>
    </r>
    <rPh sb="0" eb="3">
      <t>モクテキチ</t>
    </rPh>
    <rPh sb="5" eb="7">
      <t>エイゴ</t>
    </rPh>
    <rPh sb="8" eb="11">
      <t>オオモジ</t>
    </rPh>
    <rPh sb="11" eb="13">
      <t>ハンカク</t>
    </rPh>
    <phoneticPr fontId="2"/>
  </si>
  <si>
    <t>性別（男性=m、女性=f）/Gender (m or f)</t>
    <rPh sb="0" eb="2">
      <t>セイベツ</t>
    </rPh>
    <rPh sb="3" eb="5">
      <t>ダンセイ</t>
    </rPh>
    <rPh sb="8" eb="10">
      <t>ジョセイ</t>
    </rPh>
    <phoneticPr fontId="2"/>
  </si>
  <si>
    <t>姓（アルファベット大文字半角・パスポート表記）
Surname (Capital letter, As in Passport)</t>
    <rPh sb="0" eb="1">
      <t>セイ</t>
    </rPh>
    <rPh sb="9" eb="12">
      <t>オオモジ</t>
    </rPh>
    <rPh sb="12" eb="14">
      <t>ハンカク</t>
    </rPh>
    <rPh sb="20" eb="22">
      <t>ヒョウキ</t>
    </rPh>
    <phoneticPr fontId="2"/>
  </si>
  <si>
    <t>名（アルファベット大文字半角・パスポート表記）
First Name (Capital letter, As in Passport)</t>
    <rPh sb="0" eb="1">
      <t>メイ</t>
    </rPh>
    <phoneticPr fontId="2"/>
  </si>
  <si>
    <t>自宅到着日（yyyy/mm/dd）
Arrival date at your home (yyyy/mm/dd)</t>
    <rPh sb="0" eb="2">
      <t>ジタク</t>
    </rPh>
    <rPh sb="2" eb="5">
      <t>トウチャクビ</t>
    </rPh>
    <phoneticPr fontId="2"/>
  </si>
  <si>
    <t>（料金振込先・振込確認票貼付欄はこの申請書の次ページにありますのでご確認ください。）</t>
    <rPh sb="22" eb="23">
      <t>ツギ</t>
    </rPh>
    <phoneticPr fontId="2"/>
  </si>
  <si>
    <t>　(Please check the details of the payee's bank account on the next page of this application form.）</t>
    <phoneticPr fontId="2"/>
  </si>
  <si>
    <t>本登録申請書の提出をもって、OSSMA（日本エマージェンシーアシスタンス株式会社のサービス）を利用する際、疾病やトラブルなど関連する個人情報について、東京医科歯科大学や日本エマージェンシーアシスタンス株式会社担当者ら関係者に共有・利用されることに同意したものとみなされます。
With the submission of this application form, you have consented to the sharing of personal information entered on this form with authorized persons at Tokyo Medical and Dental University (TMDU) and OSSMA Company (Emergency Assistance Japan).</t>
    <phoneticPr fontId="2"/>
  </si>
  <si>
    <t>自宅出発日（yyyy/mm/dd）
Departure date from your home (yyyy/mm/dd)</t>
    <rPh sb="0" eb="2">
      <t>ジタク</t>
    </rPh>
    <phoneticPr fontId="2"/>
  </si>
  <si>
    <t>保険別途加入</t>
    <rPh sb="0" eb="2">
      <t>ホケン</t>
    </rPh>
    <rPh sb="2" eb="6">
      <t>ベットカニュウ</t>
    </rPh>
    <phoneticPr fontId="2"/>
  </si>
  <si>
    <r>
      <t>メールアドレス（PC用・海外で確認できるアドレス）</t>
    </r>
    <r>
      <rPr>
        <b/>
        <sz val="10.5"/>
        <color theme="0"/>
        <rFont val="Meiryo UI"/>
        <family val="3"/>
        <charset val="128"/>
      </rPr>
      <t xml:space="preserve">
</t>
    </r>
    <r>
      <rPr>
        <b/>
        <sz val="10"/>
        <color theme="0"/>
        <rFont val="Meiryo UI"/>
        <family val="3"/>
        <charset val="128"/>
      </rPr>
      <t xml:space="preserve">    安否確認メールが送信されます。 登録できるアドレスは１つです。
    ”-” や ”_” など正確に記載をお願いいたします。
</t>
    </r>
    <r>
      <rPr>
        <b/>
        <sz val="11"/>
        <color theme="0"/>
        <rFont val="Meiryo UI"/>
        <family val="3"/>
        <charset val="128"/>
      </rPr>
      <t>Email Address (Address for PC that you can check abroad)</t>
    </r>
    <r>
      <rPr>
        <b/>
        <sz val="10"/>
        <color theme="0"/>
        <rFont val="Meiryo UI"/>
        <family val="3"/>
        <charset val="128"/>
      </rPr>
      <t xml:space="preserve">
　　 Safety Confirmation will be sent to this Email Address.
　 　Only one address can be registered.
　　 Fill in correctly ex. "-", "_" etc.</t>
    </r>
    <rPh sb="10" eb="11">
      <t>ヨウ</t>
    </rPh>
    <rPh sb="12" eb="14">
      <t>カイガイ</t>
    </rPh>
    <rPh sb="15" eb="17">
      <t>カクニン</t>
    </rPh>
    <phoneticPr fontId="2"/>
  </si>
  <si>
    <t>★OSSMA料金（と海外旅行保険料）を、OSSMAパンフレットP6・P8の料金表でご確認の上、お支払いください。</t>
    <rPh sb="10" eb="12">
      <t>カイガイ</t>
    </rPh>
    <rPh sb="12" eb="14">
      <t>リョコウ</t>
    </rPh>
    <rPh sb="14" eb="16">
      <t>ホケン</t>
    </rPh>
    <rPh sb="16" eb="17">
      <t>リョウ</t>
    </rPh>
    <phoneticPr fontId="2"/>
  </si>
  <si>
    <t xml:space="preserve">★Please make a payment for OSSMA (and travel insurance) with checking Price list on </t>
    <phoneticPr fontId="2"/>
  </si>
  <si>
    <t xml:space="preserve">   ”OSSMA Outline” P7＆P9.</t>
    <phoneticPr fontId="2"/>
  </si>
  <si>
    <t>その他(Other): 詳細を一番下欄に記入</t>
    <rPh sb="2" eb="3">
      <t>タ</t>
    </rPh>
    <rPh sb="12" eb="14">
      <t>ショウサイ</t>
    </rPh>
    <rPh sb="15" eb="17">
      <t>イチバン</t>
    </rPh>
    <rPh sb="17" eb="18">
      <t>シタ</t>
    </rPh>
    <rPh sb="18" eb="19">
      <t>ラン</t>
    </rPh>
    <rPh sb="20" eb="22">
      <t>キニュウ</t>
    </rPh>
    <phoneticPr fontId="2"/>
  </si>
  <si>
    <t xml:space="preserve">                     : Fill in details in the bottom column</t>
    <phoneticPr fontId="2"/>
  </si>
  <si>
    <t>※学部学科欄で「その他」を選ばれた方のみ詳細を記載してください。
※Only those who chose "Other" for Faculty and Major:
　　Please provide further information.</t>
    <rPh sb="1" eb="3">
      <t>ガクブ</t>
    </rPh>
    <rPh sb="3" eb="5">
      <t>ガッカ</t>
    </rPh>
    <rPh sb="5" eb="6">
      <t>ラン</t>
    </rPh>
    <rPh sb="10" eb="11">
      <t>タ</t>
    </rPh>
    <rPh sb="13" eb="14">
      <t>エラ</t>
    </rPh>
    <rPh sb="17" eb="18">
      <t>カタ</t>
    </rPh>
    <rPh sb="20" eb="22">
      <t>ショウサイ</t>
    </rPh>
    <rPh sb="23" eb="25">
      <t>キサイ</t>
    </rPh>
    <phoneticPr fontId="2"/>
  </si>
  <si>
    <t>【OSSMA加入・セット型留学保険申込書】</t>
    <phoneticPr fontId="2"/>
  </si>
  <si>
    <t>セット型保険に加入する場合は、下記の質問にもご回答ください。</t>
    <rPh sb="3" eb="4">
      <t>ガタ</t>
    </rPh>
    <rPh sb="4" eb="6">
      <t>ホケン</t>
    </rPh>
    <rPh sb="7" eb="9">
      <t>カニュウ</t>
    </rPh>
    <rPh sb="11" eb="13">
      <t>バアイ</t>
    </rPh>
    <rPh sb="15" eb="17">
      <t>カキ</t>
    </rPh>
    <rPh sb="18" eb="20">
      <t>シツモン</t>
    </rPh>
    <rPh sb="23" eb="25">
      <t>カイトウ</t>
    </rPh>
    <phoneticPr fontId="2"/>
  </si>
  <si>
    <t>OSSMA加入のみ・セット型保険加入共通 【ご利用明細票等 画像添付欄】</t>
    <rPh sb="5" eb="7">
      <t>カニュウ</t>
    </rPh>
    <rPh sb="13" eb="14">
      <t>ガタ</t>
    </rPh>
    <rPh sb="14" eb="16">
      <t>ホケン</t>
    </rPh>
    <rPh sb="16" eb="18">
      <t>カニュウ</t>
    </rPh>
    <rPh sb="18" eb="20">
      <t>キョウツウ</t>
    </rPh>
    <phoneticPr fontId="2"/>
  </si>
  <si>
    <t>※ご利用明細票のお写真で構いませんので、下記枠内に添付/挿入してください！</t>
    <phoneticPr fontId="2"/>
  </si>
  <si>
    <t>　枠内への添付が難しい場合は、別ファイルで結構ですので、メールにて画像をご提出ください。</t>
    <phoneticPr fontId="2"/>
  </si>
  <si>
    <t>※振込時に「TMDUOSM」を氏名の前に付すこと。</t>
  </si>
  <si>
    <r>
      <t>★振り込む前に、もう一度金額・期間を確認！心配な方は学生派遣係までおたずねください★　</t>
    </r>
    <r>
      <rPr>
        <b/>
        <sz val="13"/>
        <color rgb="FF000000"/>
        <rFont val="Meiryo UI"/>
        <family val="3"/>
        <charset val="128"/>
      </rPr>
      <t>　</t>
    </r>
    <r>
      <rPr>
        <sz val="13"/>
        <color rgb="FF000000"/>
        <rFont val="Meiryo UI"/>
        <family val="3"/>
        <charset val="128"/>
      </rPr>
      <t>　</t>
    </r>
  </si>
  <si>
    <t>りそな銀行　日本橋支店　普通0130161　ニホンエマージェンシーアシスタンス（株）</t>
  </si>
  <si>
    <t>振込先：</t>
    <phoneticPr fontId="2"/>
  </si>
  <si>
    <t>〒</t>
    <phoneticPr fontId="2"/>
  </si>
  <si>
    <t>　ご利用明細票に残高が表示されることがありますので、塗りつぶしてご添付ください。</t>
    <rPh sb="2" eb="4">
      <t>リヨウ</t>
    </rPh>
    <rPh sb="4" eb="7">
      <t>メイサイヒョウ</t>
    </rPh>
    <rPh sb="8" eb="10">
      <t>ザンダカ</t>
    </rPh>
    <rPh sb="11" eb="13">
      <t>ヒョウジ</t>
    </rPh>
    <rPh sb="26" eb="27">
      <t>ヌ</t>
    </rPh>
    <rPh sb="33" eb="35">
      <t>テンプ</t>
    </rPh>
    <phoneticPr fontId="2"/>
  </si>
  <si>
    <t>名（日本語）/ First Name (In Japanese)</t>
    <rPh sb="0" eb="1">
      <t>メイ</t>
    </rPh>
    <rPh sb="2" eb="5">
      <t>ニホンゴ</t>
    </rPh>
    <phoneticPr fontId="2"/>
  </si>
  <si>
    <r>
      <t>留学先・学会名</t>
    </r>
    <r>
      <rPr>
        <b/>
        <sz val="9.5"/>
        <color theme="0"/>
        <rFont val="Meiryo UI"/>
        <family val="3"/>
        <charset val="128"/>
      </rPr>
      <t>（キャンパス名がある場合併記）
Name of institution or conference 
  (Campus name is also needed if 
    applicable.)</t>
    </r>
    <rPh sb="4" eb="6">
      <t>ガッカイ</t>
    </rPh>
    <rPh sb="6" eb="7">
      <t>メイ</t>
    </rPh>
    <rPh sb="13" eb="14">
      <t>メイ</t>
    </rPh>
    <rPh sb="17" eb="19">
      <t>バアイ</t>
    </rPh>
    <rPh sb="19" eb="21">
      <t>ヘイキ</t>
    </rPh>
    <phoneticPr fontId="2"/>
  </si>
  <si>
    <t>姓（日本語）/ Surname (In Japanese)</t>
    <rPh sb="0" eb="1">
      <t>セイ</t>
    </rPh>
    <rPh sb="2" eb="5">
      <t>ニホンゴ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</si>
</sst>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69">
    <font>
      <sz val="11"/>
      <color theme="1"/>
      <name val="游ゴシック"/>
      <family val="2"/>
      <charset val="128"/>
      <scheme val="minor"/>
    </font>
    <font>
      <sz val="10.5"/>
      <color theme="1"/>
      <name val="Century"/>
      <family val="1"/>
    </font>
    <font>
      <sz val="6"/>
      <name val="游ゴシック"/>
      <family val="2"/>
      <charset val="128"/>
      <scheme val="minor"/>
    </font>
    <font>
      <sz val="8"/>
      <color theme="1"/>
      <name val="Meiryo UI"/>
      <family val="3"/>
      <charset val="128"/>
    </font>
    <font>
      <sz val="11"/>
      <name val="ＭＳ Ｐゴシック"/>
      <family val="3"/>
      <charset val="128"/>
    </font>
    <font>
      <u/>
      <sz val="11"/>
      <color indexed="12"/>
      <name val="ＭＳ Ｐゴシック"/>
      <family val="3"/>
      <charset val="128"/>
    </font>
    <font>
      <sz val="11"/>
      <color theme="1"/>
      <name val="游ゴシック"/>
      <family val="3"/>
      <charset val="128"/>
      <scheme val="minor"/>
    </font>
    <font>
      <u/>
      <sz val="11"/>
      <color theme="10"/>
      <name val="ＭＳ Ｐゴシック"/>
      <family val="3"/>
      <charset val="128"/>
    </font>
    <font>
      <b/>
      <sz val="13"/>
      <color theme="1"/>
      <name val="游ゴシック"/>
      <family val="3"/>
      <charset val="128"/>
      <scheme val="minor"/>
    </font>
    <font>
      <sz val="10"/>
      <color theme="1"/>
      <name val="Meiryo UI"/>
      <family val="3"/>
      <charset val="128"/>
    </font>
    <font>
      <sz val="9"/>
      <color theme="1"/>
      <name val="Meiryo UI"/>
      <family val="3"/>
      <charset val="128"/>
    </font>
    <font>
      <b/>
      <sz val="12"/>
      <color theme="1"/>
      <name val="Meiryo UI"/>
      <family val="3"/>
      <charset val="128"/>
    </font>
    <font>
      <b/>
      <sz val="11"/>
      <color theme="1"/>
      <name val="Meiryo UI"/>
      <family val="3"/>
      <charset val="128"/>
    </font>
    <font>
      <b/>
      <sz val="16"/>
      <color theme="1"/>
      <name val="Meiryo UI"/>
      <family val="3"/>
      <charset val="128"/>
    </font>
    <font>
      <b/>
      <sz val="9"/>
      <color theme="1"/>
      <name val="Meiryo UI"/>
      <family val="3"/>
      <charset val="128"/>
    </font>
    <font>
      <sz val="10.5"/>
      <color theme="1"/>
      <name val="Meiryo UI"/>
      <family val="3"/>
      <charset val="128"/>
    </font>
    <font>
      <u/>
      <sz val="10.5"/>
      <color theme="1"/>
      <name val="Meiryo UI"/>
      <family val="3"/>
      <charset val="128"/>
    </font>
    <font>
      <b/>
      <sz val="10"/>
      <color theme="1"/>
      <name val="Meiryo UI"/>
      <family val="3"/>
      <charset val="128"/>
    </font>
    <font>
      <sz val="8"/>
      <color rgb="FFFF0000"/>
      <name val="Meiryo UI"/>
      <family val="3"/>
      <charset val="128"/>
    </font>
    <font>
      <sz val="7"/>
      <color theme="1"/>
      <name val="Meiryo UI"/>
      <family val="3"/>
      <charset val="128"/>
    </font>
    <font>
      <sz val="11"/>
      <color theme="1"/>
      <name val="Meiryo UI"/>
      <family val="3"/>
      <charset val="128"/>
    </font>
    <font>
      <sz val="10"/>
      <color rgb="FFFF0000"/>
      <name val="Meiryo UI"/>
      <family val="3"/>
      <charset val="128"/>
    </font>
    <font>
      <b/>
      <sz val="14"/>
      <color theme="1"/>
      <name val="Meiryo UI"/>
      <family val="3"/>
      <charset val="128"/>
    </font>
    <font>
      <b/>
      <sz val="15"/>
      <color theme="1"/>
      <name val="游ゴシック"/>
      <family val="3"/>
      <charset val="128"/>
      <scheme val="minor"/>
    </font>
    <font>
      <b/>
      <sz val="11"/>
      <color rgb="FFFFFFFF"/>
      <name val="Meiryo UI"/>
      <family val="3"/>
      <charset val="128"/>
    </font>
    <font>
      <b/>
      <sz val="11"/>
      <color theme="0"/>
      <name val="Meiryo UI"/>
      <family val="3"/>
      <charset val="128"/>
    </font>
    <font>
      <sz val="10"/>
      <color theme="1"/>
      <name val="游ゴシック"/>
      <family val="3"/>
      <charset val="128"/>
      <scheme val="minor"/>
    </font>
    <font>
      <sz val="6"/>
      <name val="ＭＳ Ｐゴシック"/>
      <family val="3"/>
      <charset val="128"/>
    </font>
    <font>
      <sz val="10"/>
      <color theme="1"/>
      <name val="Arial"/>
      <family val="2"/>
    </font>
    <font>
      <sz val="10"/>
      <color theme="1"/>
      <name val="ＭＳ Ｐゴシック"/>
      <family val="3"/>
      <charset val="128"/>
    </font>
    <font>
      <sz val="10"/>
      <color rgb="FFFF0066"/>
      <name val="Arial"/>
      <family val="2"/>
    </font>
    <font>
      <sz val="10"/>
      <color theme="1"/>
      <name val="游ゴシック"/>
      <family val="2"/>
      <charset val="128"/>
      <scheme val="minor"/>
    </font>
    <font>
      <sz val="10"/>
      <name val="Arial"/>
      <family val="2"/>
    </font>
    <font>
      <sz val="10"/>
      <name val="ＭＳ Ｐゴシック"/>
      <family val="3"/>
      <charset val="128"/>
    </font>
    <font>
      <sz val="11"/>
      <color theme="0"/>
      <name val="游ゴシック"/>
      <family val="2"/>
      <charset val="128"/>
      <scheme val="minor"/>
    </font>
    <font>
      <b/>
      <sz val="14"/>
      <color theme="1"/>
      <name val="游ゴシック"/>
      <family val="3"/>
      <charset val="128"/>
      <scheme val="minor"/>
    </font>
    <font>
      <b/>
      <sz val="16"/>
      <color theme="0"/>
      <name val="Meiryo UI"/>
      <family val="3"/>
      <charset val="128"/>
    </font>
    <font>
      <sz val="9"/>
      <color theme="1"/>
      <name val="游ゴシック"/>
      <family val="2"/>
      <charset val="128"/>
      <scheme val="minor"/>
    </font>
    <font>
      <sz val="11"/>
      <color rgb="FFFF0000"/>
      <name val="Meiryo UI"/>
      <family val="3"/>
      <charset val="128"/>
    </font>
    <font>
      <sz val="11"/>
      <name val="Meiryo UI"/>
      <family val="3"/>
      <charset val="128"/>
    </font>
    <font>
      <sz val="9"/>
      <color theme="0"/>
      <name val="Meiryo UI"/>
      <family val="3"/>
      <charset val="128"/>
    </font>
    <font>
      <b/>
      <sz val="10.5"/>
      <color theme="0"/>
      <name val="Meiryo UI"/>
      <family val="3"/>
      <charset val="128"/>
    </font>
    <font>
      <b/>
      <sz val="10"/>
      <color theme="0"/>
      <name val="Meiryo UI"/>
      <family val="3"/>
      <charset val="128"/>
    </font>
    <font>
      <b/>
      <u/>
      <sz val="10"/>
      <color rgb="FFFF0000"/>
      <name val="Meiryo UI"/>
      <family val="3"/>
      <charset val="128"/>
    </font>
    <font>
      <b/>
      <sz val="9"/>
      <color indexed="81"/>
      <name val="Meiryo UI"/>
      <family val="3"/>
      <charset val="128"/>
    </font>
    <font>
      <sz val="9"/>
      <color indexed="81"/>
      <name val="Meiryo UI"/>
      <family val="3"/>
      <charset val="128"/>
    </font>
    <font>
      <sz val="9"/>
      <color rgb="FF000000"/>
      <name val="Meiryo UI"/>
      <family val="3"/>
      <charset val="128"/>
    </font>
    <font>
      <b/>
      <sz val="14"/>
      <color theme="0"/>
      <name val="游ゴシック"/>
      <family val="3"/>
      <charset val="128"/>
      <scheme val="minor"/>
    </font>
    <font>
      <sz val="11"/>
      <color rgb="FFB2B2B2"/>
      <name val="游ゴシック"/>
      <family val="2"/>
      <charset val="128"/>
      <scheme val="minor"/>
    </font>
    <font>
      <b/>
      <sz val="14"/>
      <color rgb="FFB2B2B2"/>
      <name val="游ゴシック"/>
      <family val="3"/>
      <charset val="128"/>
      <scheme val="minor"/>
    </font>
    <font>
      <sz val="9"/>
      <name val="Meiryo UI"/>
      <family val="3"/>
      <charset val="128"/>
    </font>
    <font>
      <sz val="11"/>
      <name val="游ゴシック"/>
      <family val="2"/>
      <charset val="128"/>
      <scheme val="minor"/>
    </font>
    <font>
      <sz val="9"/>
      <color indexed="81"/>
      <name val="MS P ゴシック"/>
      <family val="3"/>
      <charset val="128"/>
    </font>
    <font>
      <b/>
      <sz val="10"/>
      <color rgb="FFFFFFFF"/>
      <name val="Meiryo UI"/>
      <family val="3"/>
      <charset val="128"/>
    </font>
    <font>
      <b/>
      <sz val="10.5"/>
      <color theme="1"/>
      <name val="Meiryo UI"/>
      <family val="3"/>
      <charset val="128"/>
    </font>
    <font>
      <b/>
      <sz val="10.5"/>
      <color rgb="FFFFFFFF"/>
      <name val="Meiryo UI"/>
      <family val="3"/>
      <charset val="128"/>
    </font>
    <font>
      <b/>
      <sz val="9"/>
      <color indexed="81"/>
      <name val="MS P ゴシック"/>
      <family val="3"/>
      <charset val="128"/>
    </font>
    <font>
      <b/>
      <sz val="13"/>
      <color theme="1"/>
      <name val="Meiryo UI"/>
      <family val="3"/>
      <charset val="128"/>
    </font>
    <font>
      <u/>
      <sz val="11"/>
      <color theme="10"/>
      <name val="游ゴシック"/>
      <family val="2"/>
      <charset val="128"/>
      <scheme val="minor"/>
    </font>
    <font>
      <sz val="16"/>
      <color rgb="FF000000"/>
      <name val="Meiryo UI"/>
      <family val="3"/>
      <charset val="128"/>
    </font>
    <font>
      <b/>
      <sz val="16"/>
      <color rgb="FF000000"/>
      <name val="Meiryo UI"/>
      <family val="3"/>
      <charset val="128"/>
    </font>
    <font>
      <sz val="14"/>
      <color rgb="FF000000"/>
      <name val="Meiryo UI"/>
      <family val="3"/>
      <charset val="128"/>
    </font>
    <font>
      <sz val="12"/>
      <color rgb="FF000000"/>
      <name val="Meiryo UI"/>
      <family val="3"/>
      <charset val="128"/>
    </font>
    <font>
      <b/>
      <sz val="11"/>
      <color rgb="FF000000"/>
      <name val="Meiryo UI"/>
      <family val="3"/>
      <charset val="128"/>
    </font>
    <font>
      <b/>
      <sz val="13"/>
      <color rgb="FF000000"/>
      <name val="Meiryo UI"/>
      <family val="3"/>
      <charset val="128"/>
    </font>
    <font>
      <sz val="13"/>
      <color rgb="FF000000"/>
      <name val="Meiryo UI"/>
      <family val="3"/>
      <charset val="128"/>
    </font>
    <font>
      <b/>
      <sz val="9.5"/>
      <color rgb="FFFFFFFF"/>
      <name val="Meiryo UI"/>
      <family val="3"/>
      <charset val="128"/>
    </font>
    <font>
      <b/>
      <sz val="9.5"/>
      <color theme="0"/>
      <name val="Meiryo UI"/>
      <family val="3"/>
      <charset val="128"/>
    </font>
    <font>
      <sz val="10"/>
      <color rgb="FF000000"/>
      <name val="Meiryo UI"/>
      <family val="3"/>
      <charset val="128"/>
    </font>
  </fonts>
  <fills count="8">
    <fill>
      <patternFill patternType="none"/>
    </fill>
    <fill>
      <patternFill patternType="gray125"/>
    </fill>
    <fill>
      <patternFill patternType="solid">
        <fgColor rgb="FF1F4E79"/>
        <bgColor indexed="64"/>
      </patternFill>
    </fill>
    <fill>
      <patternFill patternType="solid">
        <fgColor rgb="FFFFFF00"/>
        <bgColor indexed="64"/>
      </patternFill>
    </fill>
    <fill>
      <patternFill patternType="solid">
        <fgColor rgb="FFFD95B5"/>
        <bgColor indexed="64"/>
      </patternFill>
    </fill>
    <fill>
      <patternFill patternType="solid">
        <fgColor rgb="FFFFC000"/>
        <bgColor indexed="64"/>
      </patternFill>
    </fill>
    <fill>
      <patternFill patternType="solid">
        <fgColor theme="8" tint="0.59999389629810485"/>
        <bgColor indexed="64"/>
      </patternFill>
    </fill>
    <fill>
      <patternFill patternType="solid">
        <fgColor rgb="FFFFCCFF"/>
        <bgColor indexed="64"/>
      </patternFill>
    </fill>
  </fills>
  <borders count="45">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auto="1"/>
      </top>
      <bottom style="thin">
        <color indexed="64"/>
      </bottom>
      <diagonal/>
    </border>
    <border>
      <left style="thin">
        <color indexed="64"/>
      </left>
      <right/>
      <top style="thin">
        <color indexed="64"/>
      </top>
      <bottom/>
      <diagonal/>
    </border>
    <border>
      <left style="thin">
        <color auto="1"/>
      </left>
      <right/>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auto="1"/>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auto="1"/>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auto="1"/>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0">
    <xf numFmtId="0" fontId="0" fillId="0" borderId="0">
      <alignment vertical="center"/>
    </xf>
    <xf numFmtId="0" fontId="4" fillId="0" borderId="0">
      <alignment vertical="center"/>
    </xf>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58" fillId="0" borderId="0" applyNumberFormat="0" applyFill="0" applyBorder="0" applyAlignment="0" applyProtection="0">
      <alignment vertical="center"/>
    </xf>
  </cellStyleXfs>
  <cellXfs count="237">
    <xf numFmtId="0" fontId="0" fillId="0" borderId="0" xfId="0">
      <alignment vertical="center"/>
    </xf>
    <xf numFmtId="0" fontId="3" fillId="0" borderId="0" xfId="0" applyFont="1" applyAlignment="1">
      <alignment horizontal="right" vertical="center" indent="1"/>
    </xf>
    <xf numFmtId="0" fontId="8" fillId="0" borderId="0" xfId="0" applyFont="1">
      <alignment vertical="center"/>
    </xf>
    <xf numFmtId="0" fontId="10" fillId="0" borderId="0" xfId="0" applyFont="1" applyAlignment="1">
      <alignment horizontal="right" vertical="center" indent="1"/>
    </xf>
    <xf numFmtId="0" fontId="11" fillId="0" borderId="0" xfId="0" applyFont="1" applyAlignment="1">
      <alignment horizontal="left" vertical="center"/>
    </xf>
    <xf numFmtId="0" fontId="10"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center" vertical="center"/>
    </xf>
    <xf numFmtId="0" fontId="1" fillId="0" borderId="0" xfId="0" applyFont="1" applyAlignment="1">
      <alignment vertical="center" wrapText="1"/>
    </xf>
    <xf numFmtId="0" fontId="9" fillId="0" borderId="0" xfId="0" applyFont="1" applyAlignment="1">
      <alignment horizontal="justify" vertical="center"/>
    </xf>
    <xf numFmtId="0" fontId="14" fillId="0" borderId="0" xfId="0" applyFont="1" applyBorder="1" applyAlignment="1">
      <alignment vertical="center" wrapText="1"/>
    </xf>
    <xf numFmtId="0" fontId="19" fillId="0" borderId="0" xfId="0" applyFont="1" applyBorder="1" applyAlignment="1">
      <alignment vertical="center" wrapText="1"/>
    </xf>
    <xf numFmtId="0" fontId="3" fillId="0" borderId="0" xfId="0" applyFont="1" applyBorder="1" applyAlignment="1">
      <alignment vertical="center" wrapText="1"/>
    </xf>
    <xf numFmtId="0" fontId="0" fillId="0" borderId="0" xfId="0" applyBorder="1">
      <alignment vertical="center"/>
    </xf>
    <xf numFmtId="0" fontId="9" fillId="0" borderId="8" xfId="0" applyFont="1" applyBorder="1" applyAlignment="1">
      <alignment vertical="center"/>
    </xf>
    <xf numFmtId="0" fontId="9" fillId="0" borderId="8" xfId="0" applyFont="1" applyBorder="1" applyAlignment="1">
      <alignment vertical="center" wrapText="1"/>
    </xf>
    <xf numFmtId="0" fontId="22" fillId="0" borderId="0" xfId="0" applyFont="1" applyAlignment="1">
      <alignment horizontal="left" vertical="center"/>
    </xf>
    <xf numFmtId="0" fontId="17" fillId="0" borderId="0"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horizontal="left" vertical="center" wrapText="1"/>
    </xf>
    <xf numFmtId="0" fontId="26" fillId="3" borderId="15" xfId="7" applyFont="1" applyFill="1" applyBorder="1">
      <alignment vertical="center"/>
    </xf>
    <xf numFmtId="38" fontId="26" fillId="0" borderId="15" xfId="8" applyFont="1" applyBorder="1">
      <alignment vertical="center"/>
    </xf>
    <xf numFmtId="0" fontId="28" fillId="3" borderId="15" xfId="7" applyFont="1" applyFill="1" applyBorder="1">
      <alignment vertical="center"/>
    </xf>
    <xf numFmtId="38" fontId="28" fillId="0" borderId="15" xfId="8" applyFont="1" applyBorder="1">
      <alignment vertical="center"/>
    </xf>
    <xf numFmtId="0" fontId="30" fillId="0" borderId="0" xfId="0" applyFont="1" applyAlignment="1">
      <alignment horizontal="center" vertical="center"/>
    </xf>
    <xf numFmtId="0" fontId="31" fillId="0" borderId="0" xfId="0" applyFont="1">
      <alignment vertical="center"/>
    </xf>
    <xf numFmtId="0" fontId="30" fillId="0" borderId="0" xfId="0" applyFont="1" applyFill="1" applyAlignment="1">
      <alignment horizontal="center" vertical="center"/>
    </xf>
    <xf numFmtId="0" fontId="30" fillId="0" borderId="16" xfId="0" applyFont="1" applyBorder="1" applyAlignment="1">
      <alignment horizontal="center" vertical="center"/>
    </xf>
    <xf numFmtId="0" fontId="30" fillId="4" borderId="0" xfId="0" applyFont="1" applyFill="1" applyAlignment="1">
      <alignment horizontal="center" vertical="center"/>
    </xf>
    <xf numFmtId="0" fontId="30" fillId="0" borderId="16" xfId="0" applyFont="1" applyFill="1" applyBorder="1" applyAlignment="1">
      <alignment horizontal="center" vertical="center"/>
    </xf>
    <xf numFmtId="0" fontId="30" fillId="0" borderId="17" xfId="0" applyFont="1" applyFill="1" applyBorder="1" applyAlignment="1">
      <alignment horizontal="center" vertical="center"/>
    </xf>
    <xf numFmtId="0" fontId="28" fillId="0" borderId="0" xfId="0" applyFont="1" applyAlignment="1">
      <alignment horizontal="center" vertical="center"/>
    </xf>
    <xf numFmtId="0" fontId="28" fillId="4" borderId="15" xfId="7" applyFont="1" applyFill="1" applyBorder="1">
      <alignment vertical="center"/>
    </xf>
    <xf numFmtId="0" fontId="32" fillId="4" borderId="15" xfId="7" applyFont="1" applyFill="1" applyBorder="1">
      <alignment vertical="center"/>
    </xf>
    <xf numFmtId="0" fontId="28" fillId="0" borderId="16" xfId="0" applyFont="1" applyBorder="1" applyAlignment="1">
      <alignment horizontal="center" vertical="center"/>
    </xf>
    <xf numFmtId="0" fontId="28" fillId="3" borderId="18" xfId="7" applyFont="1" applyFill="1" applyBorder="1">
      <alignment vertical="center"/>
    </xf>
    <xf numFmtId="38" fontId="28" fillId="0" borderId="18" xfId="8" applyFont="1" applyBorder="1">
      <alignment vertical="center"/>
    </xf>
    <xf numFmtId="0" fontId="28" fillId="0" borderId="1" xfId="0" applyFont="1" applyBorder="1" applyAlignment="1">
      <alignment horizontal="center" vertical="center"/>
    </xf>
    <xf numFmtId="38" fontId="28" fillId="0" borderId="15" xfId="8" applyFont="1" applyFill="1" applyBorder="1">
      <alignment vertical="center"/>
    </xf>
    <xf numFmtId="38" fontId="28" fillId="0" borderId="18" xfId="8" applyFont="1" applyFill="1" applyBorder="1">
      <alignment vertical="center"/>
    </xf>
    <xf numFmtId="0" fontId="28" fillId="0" borderId="0" xfId="0" applyFont="1" applyBorder="1" applyAlignment="1">
      <alignment horizontal="center" vertical="center"/>
    </xf>
    <xf numFmtId="0" fontId="26" fillId="0" borderId="0" xfId="0" applyFont="1">
      <alignment vertical="center"/>
    </xf>
    <xf numFmtId="0" fontId="20" fillId="0" borderId="1" xfId="0" applyFont="1" applyBorder="1" applyAlignment="1">
      <alignment vertical="center"/>
    </xf>
    <xf numFmtId="0" fontId="20" fillId="0" borderId="1" xfId="0" applyFont="1" applyBorder="1">
      <alignment vertical="center"/>
    </xf>
    <xf numFmtId="0" fontId="20" fillId="0" borderId="0" xfId="0" applyFont="1" applyBorder="1" applyAlignment="1">
      <alignment vertical="center"/>
    </xf>
    <xf numFmtId="0" fontId="20" fillId="0" borderId="0" xfId="0" applyFont="1" applyBorder="1">
      <alignment vertical="center"/>
    </xf>
    <xf numFmtId="176" fontId="20" fillId="0" borderId="0" xfId="0" applyNumberFormat="1" applyFont="1" applyBorder="1" applyAlignment="1">
      <alignment vertical="center"/>
    </xf>
    <xf numFmtId="0" fontId="20" fillId="0" borderId="0" xfId="0" applyFont="1" applyBorder="1" applyAlignment="1">
      <alignment vertical="center" wrapText="1"/>
    </xf>
    <xf numFmtId="38" fontId="36" fillId="0" borderId="1" xfId="8" applyFont="1" applyBorder="1" applyAlignment="1">
      <alignment vertical="center"/>
    </xf>
    <xf numFmtId="0" fontId="35" fillId="0" borderId="0" xfId="0" applyFont="1" applyFill="1" applyBorder="1" applyAlignment="1">
      <alignment vertical="center" shrinkToFit="1"/>
    </xf>
    <xf numFmtId="38" fontId="13" fillId="0" borderId="0" xfId="8" applyFont="1" applyBorder="1" applyAlignment="1">
      <alignment vertical="center"/>
    </xf>
    <xf numFmtId="0" fontId="37" fillId="0" borderId="0" xfId="0" applyFont="1">
      <alignment vertical="center"/>
    </xf>
    <xf numFmtId="38" fontId="36" fillId="0" borderId="0" xfId="8" applyFont="1" applyBorder="1" applyAlignment="1">
      <alignment vertical="center"/>
    </xf>
    <xf numFmtId="0" fontId="20" fillId="0" borderId="0" xfId="0" applyFont="1" applyBorder="1" applyAlignment="1">
      <alignment horizontal="justify" vertical="center" wrapText="1"/>
    </xf>
    <xf numFmtId="0" fontId="12" fillId="0" borderId="8" xfId="0" applyFont="1" applyBorder="1" applyAlignment="1">
      <alignment vertical="center"/>
    </xf>
    <xf numFmtId="0" fontId="20" fillId="0" borderId="8" xfId="0" applyFont="1" applyBorder="1" applyAlignment="1">
      <alignment vertical="center"/>
    </xf>
    <xf numFmtId="0" fontId="12" fillId="0" borderId="0" xfId="0" applyFont="1" applyBorder="1" applyAlignment="1">
      <alignment vertical="center"/>
    </xf>
    <xf numFmtId="0" fontId="13" fillId="0" borderId="0" xfId="0" applyFont="1">
      <alignment vertical="center"/>
    </xf>
    <xf numFmtId="0" fontId="47" fillId="0" borderId="0" xfId="0" applyFont="1" applyFill="1" applyBorder="1" applyAlignment="1">
      <alignment vertical="center" shrinkToFit="1"/>
    </xf>
    <xf numFmtId="0" fontId="34" fillId="0" borderId="0" xfId="0" applyFont="1">
      <alignment vertical="center"/>
    </xf>
    <xf numFmtId="0" fontId="48" fillId="0" borderId="0" xfId="0" applyFont="1" applyBorder="1">
      <alignment vertical="center"/>
    </xf>
    <xf numFmtId="0" fontId="49" fillId="0" borderId="0" xfId="0" applyFont="1" applyFill="1" applyBorder="1" applyAlignment="1">
      <alignment vertical="center" shrinkToFit="1"/>
    </xf>
    <xf numFmtId="0" fontId="48" fillId="0" borderId="0" xfId="0" applyFont="1">
      <alignment vertical="center"/>
    </xf>
    <xf numFmtId="0" fontId="50" fillId="0" borderId="0" xfId="0" applyFont="1" applyFill="1" applyBorder="1" applyAlignment="1">
      <alignment vertical="center"/>
    </xf>
    <xf numFmtId="0" fontId="40" fillId="0" borderId="0" xfId="0" applyFont="1" applyFill="1" applyBorder="1" applyAlignment="1">
      <alignment vertical="center"/>
    </xf>
    <xf numFmtId="0" fontId="40" fillId="0" borderId="0" xfId="0" applyFont="1" applyFill="1" applyBorder="1">
      <alignment vertical="center"/>
    </xf>
    <xf numFmtId="0" fontId="48" fillId="0" borderId="0" xfId="0" applyFont="1" applyFill="1" applyBorder="1">
      <alignment vertical="center"/>
    </xf>
    <xf numFmtId="0" fontId="51" fillId="0" borderId="0" xfId="0" applyFont="1">
      <alignment vertical="center"/>
    </xf>
    <xf numFmtId="0" fontId="54" fillId="0" borderId="0" xfId="0" applyFont="1" applyAlignment="1">
      <alignment horizontal="left" vertical="center"/>
    </xf>
    <xf numFmtId="0" fontId="20" fillId="0" borderId="21" xfId="0" applyFont="1" applyBorder="1" applyAlignment="1">
      <alignment vertical="center"/>
    </xf>
    <xf numFmtId="0" fontId="0" fillId="0" borderId="7" xfId="0" applyBorder="1" applyAlignment="1">
      <alignment vertical="center"/>
    </xf>
    <xf numFmtId="0" fontId="0" fillId="0" borderId="7" xfId="0" applyFill="1" applyBorder="1" applyAlignment="1">
      <alignment vertical="center"/>
    </xf>
    <xf numFmtId="0" fontId="24" fillId="0" borderId="7" xfId="0" applyFont="1" applyFill="1" applyBorder="1" applyAlignment="1">
      <alignment vertical="center" wrapText="1"/>
    </xf>
    <xf numFmtId="0" fontId="55" fillId="0" borderId="7" xfId="0" applyFont="1" applyFill="1" applyBorder="1" applyAlignment="1">
      <alignment vertical="center" wrapText="1"/>
    </xf>
    <xf numFmtId="0" fontId="13" fillId="0" borderId="0" xfId="0" applyFont="1" applyAlignment="1">
      <alignment horizontal="left" vertical="center"/>
    </xf>
    <xf numFmtId="0" fontId="1" fillId="0" borderId="0" xfId="0" applyFont="1" applyBorder="1" applyAlignment="1">
      <alignment vertical="center" wrapText="1"/>
    </xf>
    <xf numFmtId="0" fontId="21" fillId="0" borderId="7" xfId="0" applyFont="1" applyBorder="1" applyAlignment="1">
      <alignment vertical="center"/>
    </xf>
    <xf numFmtId="0" fontId="18" fillId="0" borderId="7" xfId="0" applyFont="1" applyBorder="1" applyAlignment="1">
      <alignment vertical="center" wrapText="1"/>
    </xf>
    <xf numFmtId="0" fontId="0" fillId="0" borderId="7" xfId="0" applyBorder="1">
      <alignment vertical="center"/>
    </xf>
    <xf numFmtId="0" fontId="20" fillId="0" borderId="26" xfId="0" applyFont="1" applyBorder="1">
      <alignment vertical="center"/>
    </xf>
    <xf numFmtId="0" fontId="20" fillId="0" borderId="27" xfId="0" applyFont="1" applyBorder="1" applyAlignment="1">
      <alignment vertical="center"/>
    </xf>
    <xf numFmtId="0" fontId="20" fillId="0" borderId="8" xfId="0" applyFont="1" applyBorder="1">
      <alignment vertical="center"/>
    </xf>
    <xf numFmtId="38" fontId="13" fillId="0" borderId="21" xfId="8" applyFont="1" applyBorder="1" applyAlignment="1">
      <alignment vertical="center"/>
    </xf>
    <xf numFmtId="176" fontId="20" fillId="0" borderId="21" xfId="0" applyNumberFormat="1" applyFont="1" applyBorder="1" applyAlignment="1">
      <alignment vertical="center"/>
    </xf>
    <xf numFmtId="38" fontId="36" fillId="0" borderId="21" xfId="8" applyFont="1" applyBorder="1" applyAlignment="1">
      <alignment vertical="center"/>
    </xf>
    <xf numFmtId="0" fontId="20" fillId="0" borderId="5" xfId="0" applyFont="1" applyBorder="1" applyAlignment="1">
      <alignment vertical="center"/>
    </xf>
    <xf numFmtId="38" fontId="36" fillId="0" borderId="7" xfId="8" applyFont="1" applyBorder="1" applyAlignment="1">
      <alignment vertical="center"/>
    </xf>
    <xf numFmtId="38" fontId="36" fillId="0" borderId="6" xfId="8" applyFont="1" applyBorder="1" applyAlignment="1">
      <alignment vertical="center"/>
    </xf>
    <xf numFmtId="0" fontId="20" fillId="0" borderId="26" xfId="0" applyFont="1" applyBorder="1" applyAlignment="1">
      <alignment vertical="center"/>
    </xf>
    <xf numFmtId="0" fontId="20" fillId="0" borderId="21" xfId="0" applyFont="1" applyBorder="1">
      <alignment vertical="center"/>
    </xf>
    <xf numFmtId="38" fontId="13" fillId="0" borderId="8" xfId="8" applyFont="1" applyBorder="1" applyAlignment="1">
      <alignment vertical="center"/>
    </xf>
    <xf numFmtId="0" fontId="20" fillId="0" borderId="21" xfId="0" applyFont="1" applyBorder="1" applyAlignment="1">
      <alignment vertical="center" wrapText="1"/>
    </xf>
    <xf numFmtId="176" fontId="20" fillId="0" borderId="8" xfId="0" applyNumberFormat="1" applyFont="1" applyBorder="1" applyAlignment="1">
      <alignment vertical="center"/>
    </xf>
    <xf numFmtId="0" fontId="3" fillId="0" borderId="21" xfId="0" applyFont="1" applyBorder="1" applyAlignment="1">
      <alignment vertical="center" wrapText="1"/>
    </xf>
    <xf numFmtId="0" fontId="3" fillId="0" borderId="5" xfId="0" applyFont="1" applyBorder="1" applyAlignment="1">
      <alignment vertical="center" wrapText="1"/>
    </xf>
    <xf numFmtId="0" fontId="3" fillId="0" borderId="7" xfId="0" applyFont="1" applyBorder="1" applyAlignment="1">
      <alignment vertical="center" wrapText="1"/>
    </xf>
    <xf numFmtId="0" fontId="3" fillId="0" borderId="6" xfId="0" applyFont="1" applyBorder="1" applyAlignment="1">
      <alignment vertical="center" wrapText="1"/>
    </xf>
    <xf numFmtId="0" fontId="0" fillId="0" borderId="10" xfId="0" applyBorder="1">
      <alignment vertical="center"/>
    </xf>
    <xf numFmtId="0" fontId="0" fillId="0" borderId="21" xfId="0" applyBorder="1">
      <alignment vertical="center"/>
    </xf>
    <xf numFmtId="0" fontId="0" fillId="0" borderId="6" xfId="0" applyBorder="1">
      <alignment vertical="center"/>
    </xf>
    <xf numFmtId="0" fontId="46" fillId="0" borderId="0" xfId="0" applyFont="1" applyBorder="1" applyAlignment="1">
      <alignment horizontal="left" vertical="center" wrapText="1"/>
    </xf>
    <xf numFmtId="0" fontId="3" fillId="0" borderId="10" xfId="0" applyFont="1" applyBorder="1" applyAlignment="1">
      <alignment vertical="center" wrapText="1"/>
    </xf>
    <xf numFmtId="0" fontId="20" fillId="0" borderId="0" xfId="0" applyFont="1" applyBorder="1" applyAlignment="1" applyProtection="1">
      <alignment vertical="center"/>
      <protection locked="0"/>
    </xf>
    <xf numFmtId="0" fontId="20" fillId="0" borderId="0" xfId="0" applyFont="1" applyBorder="1" applyProtection="1">
      <alignment vertical="center"/>
      <protection locked="0"/>
    </xf>
    <xf numFmtId="0" fontId="38" fillId="0" borderId="9" xfId="0" applyFont="1" applyBorder="1" applyAlignment="1">
      <alignment vertical="center"/>
    </xf>
    <xf numFmtId="0" fontId="20" fillId="0" borderId="10" xfId="0" applyFont="1" applyFill="1" applyBorder="1" applyAlignment="1">
      <alignment horizontal="center" vertical="center"/>
    </xf>
    <xf numFmtId="0" fontId="20" fillId="0" borderId="10" xfId="0" applyFont="1" applyBorder="1" applyAlignment="1">
      <alignment horizontal="center" vertical="center"/>
    </xf>
    <xf numFmtId="38" fontId="36" fillId="0" borderId="10" xfId="8" applyFont="1" applyBorder="1" applyAlignment="1">
      <alignment vertical="center"/>
    </xf>
    <xf numFmtId="0" fontId="3" fillId="0" borderId="11" xfId="0" applyFont="1" applyBorder="1" applyAlignment="1">
      <alignment vertical="center" wrapText="1"/>
    </xf>
    <xf numFmtId="0" fontId="38" fillId="0" borderId="5" xfId="0" applyFont="1" applyBorder="1" applyAlignment="1">
      <alignment vertical="center"/>
    </xf>
    <xf numFmtId="0" fontId="16" fillId="0" borderId="0" xfId="0" applyFont="1" applyBorder="1" applyAlignment="1">
      <alignment horizontal="left" vertical="center"/>
    </xf>
    <xf numFmtId="0" fontId="20" fillId="0" borderId="0" xfId="0" applyFont="1" applyBorder="1" applyAlignment="1">
      <alignment horizontal="left" vertical="center"/>
    </xf>
    <xf numFmtId="0" fontId="10" fillId="0" borderId="0" xfId="0" applyFont="1" applyBorder="1" applyAlignment="1">
      <alignment horizontal="justify" vertical="center"/>
    </xf>
    <xf numFmtId="0" fontId="9" fillId="0" borderId="0" xfId="0" applyFont="1" applyBorder="1" applyAlignment="1">
      <alignment horizontal="justify" vertical="center"/>
    </xf>
    <xf numFmtId="0" fontId="15" fillId="0" borderId="0" xfId="0" applyFont="1" applyBorder="1" applyAlignment="1">
      <alignment horizontal="justify" vertical="center"/>
    </xf>
    <xf numFmtId="0" fontId="57" fillId="0" borderId="0" xfId="0" applyFont="1" applyBorder="1" applyAlignment="1">
      <alignment horizontal="left" vertical="center"/>
    </xf>
    <xf numFmtId="0" fontId="11" fillId="0" borderId="0" xfId="0" applyFont="1" applyBorder="1" applyAlignment="1">
      <alignment horizontal="left" vertical="center"/>
    </xf>
    <xf numFmtId="0" fontId="59" fillId="7" borderId="0" xfId="0" applyFont="1" applyFill="1" applyAlignment="1">
      <alignment vertical="center" readingOrder="1"/>
    </xf>
    <xf numFmtId="0" fontId="10" fillId="0" borderId="37" xfId="0" applyFont="1" applyBorder="1" applyAlignment="1" applyProtection="1">
      <alignment horizontal="justify" vertical="center"/>
      <protection locked="0"/>
    </xf>
    <xf numFmtId="0" fontId="10" fillId="0" borderId="38" xfId="0" applyFont="1" applyBorder="1" applyAlignment="1" applyProtection="1">
      <alignment horizontal="justify" vertical="center"/>
      <protection locked="0"/>
    </xf>
    <xf numFmtId="0" fontId="0" fillId="0" borderId="38" xfId="0" applyBorder="1" applyProtection="1">
      <alignment vertical="center"/>
      <protection locked="0"/>
    </xf>
    <xf numFmtId="0" fontId="0" fillId="0" borderId="39" xfId="0" applyBorder="1" applyProtection="1">
      <alignment vertical="center"/>
      <protection locked="0"/>
    </xf>
    <xf numFmtId="0" fontId="10" fillId="0" borderId="40" xfId="0" applyFont="1" applyBorder="1" applyAlignment="1" applyProtection="1">
      <alignment horizontal="justify" vertical="center"/>
      <protection locked="0"/>
    </xf>
    <xf numFmtId="0" fontId="10" fillId="0" borderId="0" xfId="0" applyFont="1" applyBorder="1" applyAlignment="1" applyProtection="1">
      <alignment horizontal="justify" vertical="center"/>
      <protection locked="0"/>
    </xf>
    <xf numFmtId="0" fontId="0" fillId="0" borderId="0" xfId="0" applyBorder="1" applyProtection="1">
      <alignment vertical="center"/>
      <protection locked="0"/>
    </xf>
    <xf numFmtId="0" fontId="0" fillId="0" borderId="41" xfId="0" applyBorder="1" applyProtection="1">
      <alignment vertical="center"/>
      <protection locked="0"/>
    </xf>
    <xf numFmtId="0" fontId="9" fillId="0" borderId="0" xfId="0" applyFont="1" applyBorder="1" applyAlignment="1" applyProtection="1">
      <alignment horizontal="justify" vertical="center"/>
      <protection locked="0"/>
    </xf>
    <xf numFmtId="0" fontId="9" fillId="0" borderId="40" xfId="0" applyFont="1" applyBorder="1" applyAlignment="1" applyProtection="1">
      <alignment horizontal="justify" vertical="center"/>
      <protection locked="0"/>
    </xf>
    <xf numFmtId="0" fontId="0" fillId="0" borderId="40" xfId="0" applyBorder="1" applyProtection="1">
      <alignment vertical="center"/>
      <protection locked="0"/>
    </xf>
    <xf numFmtId="0" fontId="15" fillId="0" borderId="40" xfId="0" applyFont="1" applyBorder="1" applyAlignment="1" applyProtection="1">
      <alignment horizontal="justify" vertical="center"/>
      <protection locked="0"/>
    </xf>
    <xf numFmtId="0" fontId="15" fillId="0" borderId="0" xfId="0" applyFont="1" applyBorder="1" applyAlignment="1" applyProtection="1">
      <alignment horizontal="justify" vertical="center"/>
      <protection locked="0"/>
    </xf>
    <xf numFmtId="0" fontId="0" fillId="0" borderId="42" xfId="0" applyBorder="1" applyProtection="1">
      <alignment vertical="center"/>
      <protection locked="0"/>
    </xf>
    <xf numFmtId="0" fontId="0" fillId="0" borderId="43" xfId="0" applyBorder="1" applyProtection="1">
      <alignment vertical="center"/>
      <protection locked="0"/>
    </xf>
    <xf numFmtId="0" fontId="0" fillId="0" borderId="44" xfId="0" applyBorder="1" applyProtection="1">
      <alignment vertical="center"/>
      <protection locked="0"/>
    </xf>
    <xf numFmtId="0" fontId="61" fillId="7" borderId="0" xfId="0" applyFont="1" applyFill="1" applyAlignment="1">
      <alignment vertical="center" readingOrder="1"/>
    </xf>
    <xf numFmtId="0" fontId="60" fillId="7" borderId="0" xfId="0" applyFont="1" applyFill="1" applyAlignment="1">
      <alignment horizontal="center" vertical="center" readingOrder="1"/>
    </xf>
    <xf numFmtId="0" fontId="62" fillId="7" borderId="0" xfId="0" applyFont="1" applyFill="1" applyAlignment="1">
      <alignment horizontal="center" vertical="center" readingOrder="1"/>
    </xf>
    <xf numFmtId="0" fontId="63" fillId="0" borderId="0" xfId="0" applyFont="1" applyAlignment="1">
      <alignment horizontal="center" vertical="center"/>
    </xf>
    <xf numFmtId="0" fontId="24" fillId="2" borderId="2" xfId="0" applyFont="1" applyFill="1" applyBorder="1" applyAlignment="1">
      <alignment horizontal="left" vertical="center"/>
    </xf>
    <xf numFmtId="0" fontId="24" fillId="2" borderId="4" xfId="0" applyFont="1" applyFill="1" applyBorder="1" applyAlignment="1">
      <alignment horizontal="left" vertical="center"/>
    </xf>
    <xf numFmtId="0" fontId="24" fillId="2" borderId="3" xfId="0" applyFont="1" applyFill="1" applyBorder="1" applyAlignment="1">
      <alignment horizontal="left" vertical="center"/>
    </xf>
    <xf numFmtId="0" fontId="10" fillId="0" borderId="2"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20" fillId="0" borderId="9" xfId="0" applyFont="1" applyBorder="1" applyAlignment="1" applyProtection="1">
      <alignment horizontal="left" vertical="center" wrapText="1"/>
      <protection locked="0"/>
    </xf>
    <xf numFmtId="0" fontId="20" fillId="0" borderId="10" xfId="0" applyFont="1" applyBorder="1" applyAlignment="1" applyProtection="1">
      <alignment horizontal="left" vertical="center" wrapText="1"/>
      <protection locked="0"/>
    </xf>
    <xf numFmtId="0" fontId="20" fillId="0" borderId="11" xfId="0" applyFont="1" applyBorder="1" applyAlignment="1" applyProtection="1">
      <alignment horizontal="left" vertical="center" wrapText="1"/>
      <protection locked="0"/>
    </xf>
    <xf numFmtId="0" fontId="24" fillId="2" borderId="9"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1" fillId="0" borderId="5" xfId="0" applyFont="1" applyBorder="1" applyAlignment="1">
      <alignment horizontal="left" vertical="center"/>
    </xf>
    <xf numFmtId="0" fontId="21" fillId="0" borderId="7" xfId="0" applyFont="1" applyBorder="1" applyAlignment="1">
      <alignment horizontal="left" vertical="center"/>
    </xf>
    <xf numFmtId="0" fontId="21" fillId="0" borderId="6" xfId="0" applyFont="1" applyBorder="1" applyAlignment="1">
      <alignment horizontal="left" vertical="center"/>
    </xf>
    <xf numFmtId="0" fontId="20" fillId="3" borderId="12" xfId="0" applyFont="1" applyFill="1" applyBorder="1" applyAlignment="1" applyProtection="1">
      <alignment horizontal="center" vertical="center" wrapText="1"/>
      <protection locked="0"/>
    </xf>
    <xf numFmtId="0" fontId="20" fillId="3" borderId="13" xfId="0" applyFont="1" applyFill="1" applyBorder="1" applyAlignment="1" applyProtection="1">
      <alignment horizontal="center" vertical="center" wrapText="1"/>
      <protection locked="0"/>
    </xf>
    <xf numFmtId="0" fontId="24" fillId="2" borderId="2" xfId="0" applyFont="1" applyFill="1" applyBorder="1" applyAlignment="1">
      <alignment horizontal="center" vertical="center"/>
    </xf>
    <xf numFmtId="0" fontId="24" fillId="2" borderId="4" xfId="0" applyFont="1" applyFill="1" applyBorder="1" applyAlignment="1">
      <alignment horizontal="center" vertical="center"/>
    </xf>
    <xf numFmtId="0" fontId="12" fillId="0" borderId="8" xfId="0" applyFont="1" applyBorder="1" applyAlignment="1">
      <alignment horizontal="left" vertical="center"/>
    </xf>
    <xf numFmtId="0" fontId="12" fillId="0" borderId="0" xfId="0" applyFont="1" applyBorder="1" applyAlignment="1">
      <alignment horizontal="left" vertical="center"/>
    </xf>
    <xf numFmtId="0" fontId="20" fillId="0" borderId="0" xfId="0" applyFont="1" applyBorder="1" applyAlignment="1">
      <alignment horizontal="center" vertical="center"/>
    </xf>
    <xf numFmtId="0" fontId="20" fillId="0" borderId="21" xfId="0" applyFont="1" applyBorder="1" applyAlignment="1">
      <alignment horizontal="center" vertical="center"/>
    </xf>
    <xf numFmtId="0" fontId="55" fillId="2" borderId="2" xfId="0" applyFont="1" applyFill="1" applyBorder="1" applyAlignment="1">
      <alignment horizontal="center" vertical="center" wrapText="1" shrinkToFit="1"/>
    </xf>
    <xf numFmtId="0" fontId="55" fillId="2" borderId="4" xfId="0" applyFont="1" applyFill="1" applyBorder="1" applyAlignment="1">
      <alignment horizontal="center" vertical="center" shrinkToFit="1"/>
    </xf>
    <xf numFmtId="0" fontId="55" fillId="2" borderId="3" xfId="0" applyFont="1" applyFill="1" applyBorder="1" applyAlignment="1">
      <alignment horizontal="center" vertical="center" shrinkToFit="1"/>
    </xf>
    <xf numFmtId="14" fontId="20" fillId="0" borderId="2" xfId="0" applyNumberFormat="1" applyFont="1" applyBorder="1" applyAlignment="1" applyProtection="1">
      <alignment horizontal="center" vertical="center"/>
      <protection locked="0"/>
    </xf>
    <xf numFmtId="14" fontId="20" fillId="0" borderId="4" xfId="0" applyNumberFormat="1" applyFont="1" applyBorder="1" applyAlignment="1" applyProtection="1">
      <alignment horizontal="center" vertical="center"/>
      <protection locked="0"/>
    </xf>
    <xf numFmtId="14" fontId="20" fillId="0" borderId="3" xfId="0" applyNumberFormat="1" applyFont="1" applyBorder="1" applyAlignment="1" applyProtection="1">
      <alignment horizontal="center" vertical="center"/>
      <protection locked="0"/>
    </xf>
    <xf numFmtId="0" fontId="53" fillId="2" borderId="2" xfId="0" applyFont="1" applyFill="1" applyBorder="1" applyAlignment="1">
      <alignment horizontal="left" vertical="center" wrapText="1"/>
    </xf>
    <xf numFmtId="0" fontId="53" fillId="2" borderId="4" xfId="0" applyFont="1" applyFill="1" applyBorder="1" applyAlignment="1">
      <alignment horizontal="left" vertical="center" wrapText="1"/>
    </xf>
    <xf numFmtId="0" fontId="53" fillId="2" borderId="3" xfId="0" applyFont="1" applyFill="1" applyBorder="1" applyAlignment="1">
      <alignment horizontal="left" vertical="center" wrapText="1"/>
    </xf>
    <xf numFmtId="14" fontId="39" fillId="0" borderId="4" xfId="0" applyNumberFormat="1" applyFont="1" applyBorder="1" applyAlignment="1" applyProtection="1">
      <alignment horizontal="center" vertical="center"/>
      <protection locked="0"/>
    </xf>
    <xf numFmtId="0" fontId="39" fillId="0" borderId="4" xfId="0" applyFont="1" applyBorder="1" applyAlignment="1" applyProtection="1">
      <alignment horizontal="center" vertical="center"/>
      <protection locked="0"/>
    </xf>
    <xf numFmtId="0" fontId="39" fillId="0" borderId="3" xfId="0" applyFont="1" applyBorder="1" applyAlignment="1" applyProtection="1">
      <alignment horizontal="center" vertical="center"/>
      <protection locked="0"/>
    </xf>
    <xf numFmtId="0" fontId="39" fillId="0" borderId="4" xfId="0" applyFont="1" applyBorder="1" applyAlignment="1" applyProtection="1">
      <alignment horizontal="center" vertical="center"/>
    </xf>
    <xf numFmtId="0" fontId="39" fillId="0" borderId="3" xfId="0" applyFont="1" applyBorder="1" applyAlignment="1" applyProtection="1">
      <alignment horizontal="center" vertical="center"/>
    </xf>
    <xf numFmtId="0" fontId="24" fillId="2" borderId="8"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66" fillId="2" borderId="2" xfId="0" applyFont="1" applyFill="1" applyBorder="1" applyAlignment="1">
      <alignment horizontal="left" vertical="center" wrapText="1"/>
    </xf>
    <xf numFmtId="0" fontId="66" fillId="2" borderId="4" xfId="0" applyFont="1" applyFill="1" applyBorder="1" applyAlignment="1">
      <alignment horizontal="left" vertical="center" wrapText="1"/>
    </xf>
    <xf numFmtId="0" fontId="66" fillId="2" borderId="3" xfId="0" applyFont="1" applyFill="1" applyBorder="1" applyAlignment="1">
      <alignment horizontal="left" vertical="center" wrapText="1"/>
    </xf>
    <xf numFmtId="14" fontId="58" fillId="0" borderId="4" xfId="9" applyNumberFormat="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38" fontId="13" fillId="0" borderId="19" xfId="8" applyFont="1" applyBorder="1" applyAlignment="1">
      <alignment horizontal="right" vertical="center"/>
    </xf>
    <xf numFmtId="0" fontId="20" fillId="6" borderId="23" xfId="0" applyFont="1" applyFill="1" applyBorder="1" applyAlignment="1">
      <alignment horizontal="center" vertical="center"/>
    </xf>
    <xf numFmtId="0" fontId="20" fillId="6" borderId="24" xfId="0" applyFont="1" applyFill="1" applyBorder="1" applyAlignment="1">
      <alignment horizontal="center" vertical="center"/>
    </xf>
    <xf numFmtId="0" fontId="20" fillId="6" borderId="25" xfId="0" applyFont="1" applyFill="1" applyBorder="1" applyAlignment="1">
      <alignment horizontal="center" vertical="center"/>
    </xf>
    <xf numFmtId="0" fontId="20" fillId="5" borderId="23" xfId="0" applyFont="1" applyFill="1" applyBorder="1" applyAlignment="1">
      <alignment horizontal="center" vertical="center"/>
    </xf>
    <xf numFmtId="0" fontId="20" fillId="5" borderId="24" xfId="0" applyFont="1" applyFill="1" applyBorder="1" applyAlignment="1">
      <alignment horizontal="center" vertical="center"/>
    </xf>
    <xf numFmtId="0" fontId="20" fillId="5" borderId="25" xfId="0" applyFont="1" applyFill="1" applyBorder="1" applyAlignment="1">
      <alignment horizontal="center" vertical="center"/>
    </xf>
    <xf numFmtId="0" fontId="20" fillId="0" borderId="4" xfId="0" applyFont="1" applyBorder="1" applyAlignment="1" applyProtection="1">
      <alignment horizontal="center" vertical="center" wrapText="1"/>
      <protection locked="0"/>
    </xf>
    <xf numFmtId="0" fontId="20" fillId="0" borderId="3" xfId="0" applyFont="1" applyBorder="1" applyAlignment="1" applyProtection="1">
      <alignment horizontal="center" vertical="center" wrapText="1"/>
      <protection locked="0"/>
    </xf>
    <xf numFmtId="0" fontId="20" fillId="3" borderId="4" xfId="0" applyFont="1" applyFill="1" applyBorder="1" applyAlignment="1" applyProtection="1">
      <alignment horizontal="center" vertical="center"/>
      <protection locked="0"/>
    </xf>
    <xf numFmtId="0" fontId="20" fillId="3" borderId="3" xfId="0" applyFont="1" applyFill="1" applyBorder="1" applyAlignment="1" applyProtection="1">
      <alignment horizontal="center" vertical="center"/>
      <protection locked="0"/>
    </xf>
    <xf numFmtId="0" fontId="20" fillId="3" borderId="4" xfId="0" applyFont="1" applyFill="1" applyBorder="1" applyAlignment="1" applyProtection="1">
      <alignment horizontal="center" vertical="center" shrinkToFit="1"/>
      <protection locked="0"/>
    </xf>
    <xf numFmtId="0" fontId="20" fillId="3" borderId="3" xfId="0" applyFont="1" applyFill="1" applyBorder="1" applyAlignment="1" applyProtection="1">
      <alignment horizontal="center" vertical="center" shrinkToFit="1"/>
      <protection locked="0"/>
    </xf>
    <xf numFmtId="0" fontId="20" fillId="0" borderId="13" xfId="0" applyFont="1" applyBorder="1" applyAlignment="1">
      <alignment horizontal="center" vertical="center"/>
    </xf>
    <xf numFmtId="0" fontId="20" fillId="0" borderId="15" xfId="0" applyFont="1" applyBorder="1" applyAlignment="1">
      <alignment horizontal="center" vertical="center"/>
    </xf>
    <xf numFmtId="0" fontId="20" fillId="0" borderId="31" xfId="0" applyFont="1" applyBorder="1" applyAlignment="1">
      <alignment horizontal="center" vertical="center"/>
    </xf>
    <xf numFmtId="0" fontId="20" fillId="0" borderId="23"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20" fillId="0" borderId="35" xfId="0" applyFont="1" applyBorder="1" applyAlignment="1">
      <alignment horizontal="center" vertical="center"/>
    </xf>
    <xf numFmtId="0" fontId="20" fillId="0" borderId="19" xfId="0" applyFont="1" applyBorder="1" applyAlignment="1">
      <alignment horizontal="center" vertical="center"/>
    </xf>
    <xf numFmtId="0" fontId="20" fillId="0" borderId="36" xfId="0" applyFont="1" applyBorder="1" applyAlignment="1">
      <alignment horizontal="center" vertical="center"/>
    </xf>
    <xf numFmtId="0" fontId="20" fillId="0" borderId="28" xfId="0" applyFont="1" applyBorder="1" applyAlignment="1">
      <alignment horizontal="center" vertical="center"/>
    </xf>
    <xf numFmtId="0" fontId="20" fillId="0" borderId="14" xfId="0" applyFont="1" applyBorder="1" applyAlignment="1">
      <alignment horizontal="center" vertical="center"/>
    </xf>
    <xf numFmtId="0" fontId="20" fillId="0" borderId="33" xfId="0" applyFont="1" applyBorder="1" applyAlignment="1">
      <alignment horizontal="center" vertical="center"/>
    </xf>
    <xf numFmtId="0" fontId="20" fillId="0" borderId="28"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33" xfId="0" applyFont="1" applyFill="1" applyBorder="1" applyAlignment="1">
      <alignment horizontal="center" vertical="center"/>
    </xf>
    <xf numFmtId="0" fontId="24" fillId="2" borderId="2" xfId="0" applyFont="1" applyFill="1" applyBorder="1" applyAlignment="1">
      <alignment horizontal="left" vertical="center" wrapText="1"/>
    </xf>
    <xf numFmtId="0" fontId="24" fillId="2" borderId="4" xfId="0" applyFont="1" applyFill="1" applyBorder="1" applyAlignment="1">
      <alignment horizontal="left" vertical="center" wrapText="1"/>
    </xf>
    <xf numFmtId="0" fontId="24" fillId="2" borderId="3" xfId="0" applyFont="1" applyFill="1" applyBorder="1" applyAlignment="1">
      <alignment horizontal="left" vertical="center" wrapText="1"/>
    </xf>
    <xf numFmtId="0" fontId="53" fillId="2" borderId="8" xfId="0" applyFont="1" applyFill="1" applyBorder="1" applyAlignment="1">
      <alignment horizontal="left" vertical="center" wrapText="1"/>
    </xf>
    <xf numFmtId="0" fontId="53" fillId="2" borderId="0" xfId="0" applyFont="1" applyFill="1" applyBorder="1" applyAlignment="1">
      <alignment horizontal="left" vertical="center" wrapText="1"/>
    </xf>
    <xf numFmtId="0" fontId="53" fillId="2" borderId="21"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4" fillId="2" borderId="10" xfId="0" applyFont="1" applyFill="1" applyBorder="1" applyAlignment="1">
      <alignment horizontal="left" vertical="center" wrapText="1"/>
    </xf>
    <xf numFmtId="0" fontId="24" fillId="2" borderId="11" xfId="0" applyFont="1" applyFill="1" applyBorder="1" applyAlignment="1">
      <alignment horizontal="left" vertical="center" wrapText="1"/>
    </xf>
    <xf numFmtId="0" fontId="24" fillId="2" borderId="8" xfId="0" applyFont="1" applyFill="1" applyBorder="1" applyAlignment="1">
      <alignment horizontal="left" vertical="center" wrapText="1"/>
    </xf>
    <xf numFmtId="0" fontId="24" fillId="2" borderId="0" xfId="0" applyFont="1" applyFill="1" applyBorder="1" applyAlignment="1">
      <alignment horizontal="left" vertical="center" wrapText="1"/>
    </xf>
    <xf numFmtId="0" fontId="24" fillId="2" borderId="21" xfId="0" applyFont="1" applyFill="1" applyBorder="1" applyAlignment="1">
      <alignment horizontal="left" vertical="center" wrapText="1"/>
    </xf>
    <xf numFmtId="0" fontId="25" fillId="2" borderId="2" xfId="0" applyFont="1" applyFill="1" applyBorder="1" applyAlignment="1">
      <alignment horizontal="left" vertical="center" wrapText="1"/>
    </xf>
    <xf numFmtId="0" fontId="39" fillId="0" borderId="0" xfId="0" applyFont="1" applyBorder="1" applyAlignment="1">
      <alignment horizontal="center" vertical="center"/>
    </xf>
    <xf numFmtId="0" fontId="20" fillId="0" borderId="32" xfId="0" applyFont="1" applyFill="1" applyBorder="1" applyAlignment="1">
      <alignment horizontal="center" vertical="center"/>
    </xf>
    <xf numFmtId="0" fontId="20" fillId="0" borderId="29"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7" xfId="0" applyFont="1" applyBorder="1" applyAlignment="1">
      <alignment horizontal="center" vertical="center"/>
    </xf>
    <xf numFmtId="0" fontId="20" fillId="0" borderId="6" xfId="0" applyFont="1" applyBorder="1" applyAlignment="1">
      <alignment horizontal="center" vertical="center"/>
    </xf>
    <xf numFmtId="0" fontId="12" fillId="3" borderId="24" xfId="0" applyFont="1" applyFill="1" applyBorder="1" applyAlignment="1" applyProtection="1">
      <alignment horizontal="center" vertical="center"/>
      <protection locked="0"/>
    </xf>
    <xf numFmtId="0" fontId="12" fillId="3" borderId="25" xfId="0" applyFont="1" applyFill="1" applyBorder="1" applyAlignment="1" applyProtection="1">
      <alignment horizontal="center" vertical="center"/>
      <protection locked="0"/>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0" fillId="0" borderId="30" xfId="0" applyFont="1" applyBorder="1" applyAlignment="1">
      <alignment horizontal="center" vertical="center"/>
    </xf>
    <xf numFmtId="0" fontId="68" fillId="0" borderId="0" xfId="0" applyFont="1" applyBorder="1" applyAlignment="1">
      <alignment horizontal="left" vertical="center" wrapText="1"/>
    </xf>
  </cellXfs>
  <cellStyles count="10">
    <cellStyle name="ハイパーリンク" xfId="9" builtinId="8"/>
    <cellStyle name="ハイパーリンク 2" xfId="2"/>
    <cellStyle name="ハイパーリンク 3" xfId="3"/>
    <cellStyle name="桁区切り 2" xfId="8"/>
    <cellStyle name="標準" xfId="0" builtinId="0"/>
    <cellStyle name="標準 11" xfId="4"/>
    <cellStyle name="標準 2" xfId="5"/>
    <cellStyle name="標準 3" xfId="6"/>
    <cellStyle name="標準 4" xfId="1"/>
    <cellStyle name="標準 8" xfId="7"/>
  </cellStyles>
  <dxfs count="2">
    <dxf>
      <font>
        <color theme="0"/>
      </font>
    </dxf>
    <dxf>
      <font>
        <color theme="0"/>
      </font>
    </dxf>
  </dxfs>
  <tableStyles count="0" defaultTableStyle="TableStyleMedium2" defaultPivotStyle="PivotStyleLight16"/>
  <colors>
    <mruColors>
      <color rgb="FFFFCCFF"/>
      <color rgb="FFB2B2B2"/>
      <color rgb="FF969696"/>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91305</xdr:colOff>
      <xdr:row>0</xdr:row>
      <xdr:rowOff>44302</xdr:rowOff>
    </xdr:from>
    <xdr:to>
      <xdr:col>2</xdr:col>
      <xdr:colOff>199360</xdr:colOff>
      <xdr:row>3</xdr:row>
      <xdr:rowOff>44302</xdr:rowOff>
    </xdr:to>
    <xdr:pic>
      <xdr:nvPicPr>
        <xdr:cNvPr id="2" name="図 1" descr="大学ブランドマーク"/>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05" y="44302"/>
          <a:ext cx="683985" cy="675610"/>
        </a:xfrm>
        <a:prstGeom prst="rect">
          <a:avLst/>
        </a:prstGeom>
        <a:noFill/>
        <a:ln>
          <a:noFill/>
        </a:ln>
      </xdr:spPr>
    </xdr:pic>
    <xdr:clientData/>
  </xdr:twoCellAnchor>
  <xdr:twoCellAnchor>
    <xdr:from>
      <xdr:col>3</xdr:col>
      <xdr:colOff>1085850</xdr:colOff>
      <xdr:row>35</xdr:row>
      <xdr:rowOff>104775</xdr:rowOff>
    </xdr:from>
    <xdr:to>
      <xdr:col>3</xdr:col>
      <xdr:colOff>1304925</xdr:colOff>
      <xdr:row>36</xdr:row>
      <xdr:rowOff>95250</xdr:rowOff>
    </xdr:to>
    <xdr:pic>
      <xdr:nvPicPr>
        <xdr:cNvPr id="4" name="図 3" descr="MC900438253[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60975" y="9328150"/>
          <a:ext cx="219075"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1485900</xdr:colOff>
      <xdr:row>34</xdr:row>
      <xdr:rowOff>3175</xdr:rowOff>
    </xdr:from>
    <xdr:to>
      <xdr:col>3</xdr:col>
      <xdr:colOff>1857375</xdr:colOff>
      <xdr:row>35</xdr:row>
      <xdr:rowOff>146050</xdr:rowOff>
    </xdr:to>
    <xdr:pic>
      <xdr:nvPicPr>
        <xdr:cNvPr id="7" name="図 6" descr="MC900438253[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05525" y="8782050"/>
          <a:ext cx="371475"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1930399</xdr:colOff>
      <xdr:row>32</xdr:row>
      <xdr:rowOff>69851</xdr:rowOff>
    </xdr:from>
    <xdr:to>
      <xdr:col>3</xdr:col>
      <xdr:colOff>2501900</xdr:colOff>
      <xdr:row>34</xdr:row>
      <xdr:rowOff>187083</xdr:rowOff>
    </xdr:to>
    <xdr:pic>
      <xdr:nvPicPr>
        <xdr:cNvPr id="8" name="図 5" descr="MC900438253[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50024" y="8372476"/>
          <a:ext cx="571501" cy="5934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88605</xdr:colOff>
      <xdr:row>31</xdr:row>
      <xdr:rowOff>33226</xdr:rowOff>
    </xdr:from>
    <xdr:to>
      <xdr:col>25</xdr:col>
      <xdr:colOff>243663</xdr:colOff>
      <xdr:row>39</xdr:row>
      <xdr:rowOff>121832</xdr:rowOff>
    </xdr:to>
    <xdr:sp macro="" textlink="">
      <xdr:nvSpPr>
        <xdr:cNvPr id="9" name="正方形/長方形 8"/>
        <xdr:cNvSpPr/>
      </xdr:nvSpPr>
      <xdr:spPr>
        <a:xfrm>
          <a:off x="88605" y="11518604"/>
          <a:ext cx="7354186" cy="2037908"/>
        </a:xfrm>
        <a:prstGeom prst="rect">
          <a:avLst/>
        </a:prstGeom>
        <a:noFill/>
        <a:ln w="28575">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r>
            <a:rPr lang="ja-JP" altLang="en-US" sz="1000">
              <a:solidFill>
                <a:sysClr val="windowText" lastClr="000000"/>
              </a:solidFill>
              <a:latin typeface="Meiryo UI" panose="020B0604030504040204" pitchFamily="50" charset="-128"/>
              <a:ea typeface="Meiryo UI" panose="020B0604030504040204" pitchFamily="50" charset="-128"/>
              <a:cs typeface="+mn-cs"/>
            </a:rPr>
            <a:t>★</a:t>
          </a:r>
          <a:r>
            <a:rPr lang="ja-JP" altLang="ja-JP" sz="1000">
              <a:solidFill>
                <a:sysClr val="windowText" lastClr="000000"/>
              </a:solidFill>
              <a:latin typeface="Meiryo UI" panose="020B0604030504040204" pitchFamily="50" charset="-128"/>
              <a:ea typeface="Meiryo UI" panose="020B0604030504040204" pitchFamily="50" charset="-128"/>
              <a:cs typeface="+mn-cs"/>
            </a:rPr>
            <a:t>OSSMAを申し込むと、渡航先での様々なトラブルに備えられる、損保ジャパンのセット型海外留学保険を通常より割</a:t>
          </a:r>
          <a:r>
            <a:rPr lang="ja-JP" altLang="en-US" sz="1000">
              <a:solidFill>
                <a:sysClr val="windowText" lastClr="000000"/>
              </a:solidFill>
              <a:latin typeface="Meiryo UI" panose="020B0604030504040204" pitchFamily="50" charset="-128"/>
              <a:ea typeface="Meiryo UI" panose="020B0604030504040204" pitchFamily="50" charset="-128"/>
              <a:cs typeface="+mn-cs"/>
            </a:rPr>
            <a:t>引</a:t>
          </a:r>
          <a:r>
            <a:rPr lang="ja-JP" altLang="ja-JP" sz="1000">
              <a:solidFill>
                <a:sysClr val="windowText" lastClr="000000"/>
              </a:solidFill>
              <a:latin typeface="Meiryo UI" panose="020B0604030504040204" pitchFamily="50" charset="-128"/>
              <a:ea typeface="Meiryo UI" panose="020B0604030504040204" pitchFamily="50" charset="-128"/>
              <a:cs typeface="+mn-cs"/>
            </a:rPr>
            <a:t>価格で</a:t>
          </a:r>
          <a:r>
            <a:rPr lang="ja-JP" altLang="en-US" sz="1000">
              <a:solidFill>
                <a:sysClr val="windowText" lastClr="000000"/>
              </a:solidFill>
              <a:latin typeface="Meiryo UI" panose="020B0604030504040204" pitchFamily="50" charset="-128"/>
              <a:ea typeface="Meiryo UI" panose="020B0604030504040204" pitchFamily="50" charset="-128"/>
              <a:cs typeface="+mn-cs"/>
            </a:rPr>
            <a:t>お</a:t>
          </a:r>
          <a:r>
            <a:rPr lang="ja-JP" altLang="ja-JP" sz="1000">
              <a:solidFill>
                <a:sysClr val="windowText" lastClr="000000"/>
              </a:solidFill>
              <a:latin typeface="Meiryo UI" panose="020B0604030504040204" pitchFamily="50" charset="-128"/>
              <a:ea typeface="Meiryo UI" panose="020B0604030504040204" pitchFamily="50" charset="-128"/>
              <a:cs typeface="+mn-cs"/>
            </a:rPr>
            <a:t>申し込</a:t>
          </a:r>
          <a:r>
            <a:rPr lang="ja-JP" altLang="en-US" sz="1000">
              <a:solidFill>
                <a:sysClr val="windowText" lastClr="000000"/>
              </a:solidFill>
              <a:latin typeface="Meiryo UI" panose="020B0604030504040204" pitchFamily="50" charset="-128"/>
              <a:ea typeface="Meiryo UI" panose="020B0604030504040204" pitchFamily="50" charset="-128"/>
              <a:cs typeface="+mn-cs"/>
            </a:rPr>
            <a:t>み</a:t>
          </a:r>
          <a:endParaRPr lang="en-US" altLang="ja-JP" sz="1000">
            <a:solidFill>
              <a:sysClr val="windowText" lastClr="000000"/>
            </a:solidFill>
            <a:latin typeface="Meiryo UI" panose="020B0604030504040204" pitchFamily="50" charset="-128"/>
            <a:ea typeface="Meiryo UI" panose="020B0604030504040204" pitchFamily="50" charset="-128"/>
            <a:cs typeface="+mn-cs"/>
          </a:endParaRPr>
        </a:p>
        <a:p>
          <a:pPr rtl="0"/>
          <a:r>
            <a:rPr lang="en-US" altLang="ja-JP" sz="1000">
              <a:solidFill>
                <a:sysClr val="windowText" lastClr="000000"/>
              </a:solidFill>
              <a:latin typeface="Meiryo UI" panose="020B0604030504040204" pitchFamily="50" charset="-128"/>
              <a:ea typeface="Meiryo UI" panose="020B0604030504040204" pitchFamily="50" charset="-128"/>
              <a:cs typeface="+mn-cs"/>
            </a:rPr>
            <a:t>   </a:t>
          </a:r>
          <a:r>
            <a:rPr lang="ja-JP" altLang="en-US" sz="1000">
              <a:solidFill>
                <a:sysClr val="windowText" lastClr="000000"/>
              </a:solidFill>
              <a:latin typeface="Meiryo UI" panose="020B0604030504040204" pitchFamily="50" charset="-128"/>
              <a:ea typeface="Meiryo UI" panose="020B0604030504040204" pitchFamily="50" charset="-128"/>
              <a:cs typeface="+mn-cs"/>
            </a:rPr>
            <a:t>いただけます</a:t>
          </a:r>
          <a:r>
            <a:rPr lang="ja-JP" altLang="ja-JP" sz="1000">
              <a:solidFill>
                <a:sysClr val="windowText" lastClr="000000"/>
              </a:solidFill>
              <a:latin typeface="Meiryo UI" panose="020B0604030504040204" pitchFamily="50" charset="-128"/>
              <a:ea typeface="Meiryo UI" panose="020B0604030504040204" pitchFamily="50" charset="-128"/>
              <a:cs typeface="+mn-cs"/>
            </a:rPr>
            <a:t>。</a:t>
          </a:r>
          <a:r>
            <a:rPr lang="ja-JP" altLang="en-US" sz="1000">
              <a:solidFill>
                <a:sysClr val="windowText" lastClr="000000"/>
              </a:solidFill>
              <a:latin typeface="Meiryo UI" panose="020B0604030504040204" pitchFamily="50" charset="-128"/>
              <a:ea typeface="Meiryo UI" panose="020B0604030504040204" pitchFamily="50" charset="-128"/>
              <a:cs typeface="+mn-cs"/>
            </a:rPr>
            <a:t>　</a:t>
          </a:r>
          <a:r>
            <a:rPr lang="ja-JP" altLang="ja-JP" sz="1000">
              <a:solidFill>
                <a:sysClr val="windowText" lastClr="000000"/>
              </a:solidFill>
              <a:latin typeface="Meiryo UI" panose="020B0604030504040204" pitchFamily="50" charset="-128"/>
              <a:ea typeface="Meiryo UI" panose="020B0604030504040204" pitchFamily="50" charset="-128"/>
              <a:cs typeface="+mn-cs"/>
            </a:rPr>
            <a:t>ご希望の際は、OSSMA登録料金と保険料金を併せてお振り込みください（詳細は</a:t>
          </a:r>
          <a:r>
            <a:rPr lang="ja-JP" altLang="en-US" sz="1000">
              <a:solidFill>
                <a:sysClr val="windowText" lastClr="000000"/>
              </a:solidFill>
              <a:latin typeface="Meiryo UI" panose="020B0604030504040204" pitchFamily="50" charset="-128"/>
              <a:ea typeface="Meiryo UI" panose="020B0604030504040204" pitchFamily="50" charset="-128"/>
              <a:cs typeface="+mn-cs"/>
            </a:rPr>
            <a:t>次</a:t>
          </a:r>
          <a:r>
            <a:rPr lang="ja-JP" altLang="ja-JP" sz="1000">
              <a:solidFill>
                <a:sysClr val="windowText" lastClr="000000"/>
              </a:solidFill>
              <a:latin typeface="Meiryo UI" panose="020B0604030504040204" pitchFamily="50" charset="-128"/>
              <a:ea typeface="Meiryo UI" panose="020B0604030504040204" pitchFamily="50" charset="-128"/>
              <a:cs typeface="+mn-cs"/>
            </a:rPr>
            <a:t>ページをご確認ください）</a:t>
          </a:r>
          <a:r>
            <a:rPr lang="ja-JP" altLang="en-US" sz="1000">
              <a:solidFill>
                <a:sysClr val="windowText" lastClr="000000"/>
              </a:solidFill>
              <a:latin typeface="Meiryo UI" panose="020B0604030504040204" pitchFamily="50" charset="-128"/>
              <a:ea typeface="Meiryo UI" panose="020B0604030504040204" pitchFamily="50" charset="-128"/>
              <a:cs typeface="+mn-cs"/>
            </a:rPr>
            <a:t>。</a:t>
          </a:r>
          <a:endParaRPr lang="ja-JP" altLang="ja-JP" sz="1000">
            <a:solidFill>
              <a:sysClr val="windowText" lastClr="000000"/>
            </a:solidFill>
            <a:latin typeface="Meiryo UI" panose="020B0604030504040204" pitchFamily="50" charset="-128"/>
            <a:ea typeface="Meiryo UI" panose="020B0604030504040204" pitchFamily="50" charset="-128"/>
            <a:cs typeface="+mn-cs"/>
          </a:endParaRPr>
        </a:p>
        <a:p>
          <a:r>
            <a:rPr lang="ja-JP" altLang="en-US" sz="1000">
              <a:solidFill>
                <a:sysClr val="windowText" lastClr="000000"/>
              </a:solidFill>
              <a:latin typeface="Meiryo UI" panose="020B0604030504040204" pitchFamily="50" charset="-128"/>
              <a:ea typeface="Meiryo UI" panose="020B0604030504040204" pitchFamily="50" charset="-128"/>
            </a:rPr>
            <a:t>★</a:t>
          </a:r>
          <a:r>
            <a:rPr lang="ja-JP" altLang="en-US" sz="1000" u="sng">
              <a:solidFill>
                <a:sysClr val="windowText" lastClr="000000"/>
              </a:solidFill>
              <a:latin typeface="Meiryo UI" panose="020B0604030504040204" pitchFamily="50" charset="-128"/>
              <a:ea typeface="Meiryo UI" panose="020B0604030504040204" pitchFamily="50" charset="-128"/>
            </a:rPr>
            <a:t>料金を振り込む前に、再度必ず金額を確認してください。</a:t>
          </a:r>
          <a:r>
            <a:rPr lang="ja-JP" altLang="en-US" sz="1000">
              <a:solidFill>
                <a:sysClr val="windowText" lastClr="000000"/>
              </a:solidFill>
              <a:latin typeface="Meiryo UI" panose="020B0604030504040204" pitchFamily="50" charset="-128"/>
              <a:ea typeface="Meiryo UI" panose="020B0604030504040204" pitchFamily="50" charset="-128"/>
            </a:rPr>
            <a:t>ご心配な方は、一度担当係までご相談ください。</a:t>
          </a:r>
          <a:endParaRPr lang="en-US" altLang="ja-JP" sz="1000">
            <a:solidFill>
              <a:sysClr val="windowText" lastClr="000000"/>
            </a:solidFill>
            <a:latin typeface="Meiryo UI" panose="020B0604030504040204" pitchFamily="50" charset="-128"/>
            <a:ea typeface="Meiryo UI" panose="020B0604030504040204" pitchFamily="50" charset="-128"/>
          </a:endParaRPr>
        </a:p>
        <a:p>
          <a:r>
            <a:rPr lang="ja-JP" altLang="en-US" sz="1000">
              <a:solidFill>
                <a:sysClr val="windowText" lastClr="000000"/>
              </a:solidFill>
              <a:latin typeface="Meiryo UI" panose="020B0604030504040204" pitchFamily="50" charset="-128"/>
              <a:ea typeface="Meiryo UI" panose="020B0604030504040204" pitchFamily="50" charset="-128"/>
            </a:rPr>
            <a:t>★上記記載の留学期間が変更になった際は、事前に必ず担当係までご一報の上ご相談ください。</a:t>
          </a:r>
          <a:endParaRPr lang="en-US" altLang="ja-JP" sz="1000">
            <a:solidFill>
              <a:sysClr val="windowText" lastClr="000000"/>
            </a:solidFill>
            <a:latin typeface="Meiryo UI" panose="020B0604030504040204" pitchFamily="50" charset="-128"/>
            <a:ea typeface="Meiryo UI" panose="020B0604030504040204" pitchFamily="50" charset="-128"/>
          </a:endParaRPr>
        </a:p>
        <a:p>
          <a:r>
            <a:rPr lang="ja-JP" altLang="en-US" sz="1000">
              <a:solidFill>
                <a:sysClr val="windowText" lastClr="000000"/>
              </a:solidFill>
              <a:latin typeface="Meiryo UI" panose="020B0604030504040204" pitchFamily="50" charset="-128"/>
              <a:ea typeface="Meiryo UI" panose="020B0604030504040204" pitchFamily="50" charset="-128"/>
            </a:rPr>
            <a:t>    海外旅行保険料金等について、返金対応を受けられる場合があります。</a:t>
          </a:r>
          <a:endParaRPr lang="en-US" altLang="ja-JP" sz="1000">
            <a:solidFill>
              <a:sysClr val="windowText" lastClr="000000"/>
            </a:solidFill>
            <a:latin typeface="Meiryo UI" panose="020B0604030504040204" pitchFamily="50" charset="-128"/>
            <a:ea typeface="Meiryo UI" panose="020B0604030504040204" pitchFamily="50" charset="-128"/>
          </a:endParaRPr>
        </a:p>
        <a:p>
          <a:r>
            <a:rPr lang="ja-JP" altLang="ja-JP" sz="1000">
              <a:solidFill>
                <a:sysClr val="windowText" lastClr="000000"/>
              </a:solidFill>
              <a:effectLst/>
              <a:latin typeface="Meiryo UI" panose="020B0604030504040204" pitchFamily="50" charset="-128"/>
              <a:ea typeface="Meiryo UI" panose="020B0604030504040204" pitchFamily="50" charset="-128"/>
              <a:cs typeface="+mn-cs"/>
            </a:rPr>
            <a:t>★</a:t>
          </a:r>
          <a:r>
            <a:rPr lang="en-US" altLang="ja-JP" sz="1050">
              <a:solidFill>
                <a:sysClr val="windowText" lastClr="000000"/>
              </a:solidFill>
              <a:effectLst/>
              <a:latin typeface="+mn-lt"/>
              <a:ea typeface="+mn-ea"/>
              <a:cs typeface="+mn-cs"/>
            </a:rPr>
            <a:t>You can take out travel insurance of Sompo Japan at reduced price as a set with OSSMA. If you would like,  please  make a </a:t>
          </a:r>
        </a:p>
        <a:p>
          <a:r>
            <a:rPr lang="ja-JP" altLang="en-US" sz="1050">
              <a:solidFill>
                <a:sysClr val="windowText" lastClr="000000"/>
              </a:solidFill>
              <a:effectLst/>
              <a:latin typeface="+mn-lt"/>
              <a:ea typeface="+mn-ea"/>
              <a:cs typeface="+mn-cs"/>
            </a:rPr>
            <a:t>　</a:t>
          </a:r>
          <a:r>
            <a:rPr lang="en-US" altLang="ja-JP" sz="1050">
              <a:solidFill>
                <a:sysClr val="windowText" lastClr="000000"/>
              </a:solidFill>
              <a:effectLst/>
              <a:latin typeface="+mn-lt"/>
              <a:ea typeface="+mn-ea"/>
              <a:cs typeface="+mn-cs"/>
            </a:rPr>
            <a:t>payment both for OSSMA and Travel Insurance (see details on the next page).</a:t>
          </a:r>
        </a:p>
        <a:p>
          <a:r>
            <a:rPr lang="ja-JP" altLang="ja-JP" sz="1000">
              <a:solidFill>
                <a:sysClr val="windowText" lastClr="000000"/>
              </a:solidFill>
              <a:effectLst/>
              <a:latin typeface="Meiryo UI" panose="020B0604030504040204" pitchFamily="50" charset="-128"/>
              <a:ea typeface="Meiryo UI" panose="020B0604030504040204" pitchFamily="50" charset="-128"/>
              <a:cs typeface="+mn-cs"/>
            </a:rPr>
            <a:t>★</a:t>
          </a:r>
          <a:r>
            <a:rPr lang="en-US" altLang="ja-JP" sz="1050" u="sng">
              <a:solidFill>
                <a:sysClr val="windowText" lastClr="000000"/>
              </a:solidFill>
              <a:effectLst/>
              <a:latin typeface="+mn-lt"/>
              <a:ea typeface="+mn-ea"/>
              <a:cs typeface="+mn-cs"/>
            </a:rPr>
            <a:t>Before making a payment, be sure to check the fee. </a:t>
          </a:r>
          <a:r>
            <a:rPr lang="en-US" altLang="ja-JP" sz="1050">
              <a:solidFill>
                <a:sysClr val="windowText" lastClr="000000"/>
              </a:solidFill>
              <a:effectLst/>
              <a:latin typeface="+mn-lt"/>
              <a:ea typeface="+mn-ea"/>
              <a:cs typeface="+mn-cs"/>
            </a:rPr>
            <a:t>Contact OSSU if</a:t>
          </a:r>
          <a:r>
            <a:rPr lang="en-US" altLang="ja-JP" sz="1050" baseline="0">
              <a:solidFill>
                <a:sysClr val="windowText" lastClr="000000"/>
              </a:solidFill>
              <a:effectLst/>
              <a:latin typeface="+mn-lt"/>
              <a:ea typeface="+mn-ea"/>
              <a:cs typeface="+mn-cs"/>
            </a:rPr>
            <a:t> you are not sure.</a:t>
          </a:r>
          <a:endParaRPr lang="en-US" altLang="ja-JP" sz="1050">
            <a:solidFill>
              <a:sysClr val="windowText" lastClr="000000"/>
            </a:solidFill>
            <a:effectLst/>
            <a:latin typeface="+mn-lt"/>
            <a:ea typeface="+mn-ea"/>
            <a:cs typeface="+mn-cs"/>
          </a:endParaRPr>
        </a:p>
        <a:p>
          <a:r>
            <a:rPr lang="ja-JP" altLang="ja-JP" sz="1000">
              <a:solidFill>
                <a:sysClr val="windowText" lastClr="000000"/>
              </a:solidFill>
              <a:effectLst/>
              <a:latin typeface="Meiryo UI" panose="020B0604030504040204" pitchFamily="50" charset="-128"/>
              <a:ea typeface="Meiryo UI" panose="020B0604030504040204" pitchFamily="50" charset="-128"/>
              <a:cs typeface="+mn-cs"/>
            </a:rPr>
            <a:t>★</a:t>
          </a:r>
          <a:r>
            <a:rPr lang="en-US" altLang="ja-JP" sz="1050">
              <a:solidFill>
                <a:sysClr val="windowText" lastClr="000000"/>
              </a:solidFill>
              <a:effectLst/>
              <a:latin typeface="+mn-lt"/>
              <a:ea typeface="+mn-ea"/>
              <a:cs typeface="+mn-cs"/>
            </a:rPr>
            <a:t>When the departure or arrival date has been changed, please contact OSSU. There is a case that you can receive refund.</a:t>
          </a:r>
          <a:endParaRPr lang="ja-JP" altLang="en-US" sz="1050">
            <a:solidFill>
              <a:sysClr val="windowText" lastClr="000000"/>
            </a:solidFill>
            <a:effectLst/>
            <a:latin typeface="+mn-lt"/>
            <a:ea typeface="+mn-ea"/>
            <a:cs typeface="+mn-cs"/>
          </a:endParaRPr>
        </a:p>
      </xdr:txBody>
    </xdr:sp>
    <xdr:clientData/>
  </xdr:twoCellAnchor>
  <xdr:twoCellAnchor>
    <xdr:from>
      <xdr:col>8</xdr:col>
      <xdr:colOff>78879</xdr:colOff>
      <xdr:row>84</xdr:row>
      <xdr:rowOff>234137</xdr:rowOff>
    </xdr:from>
    <xdr:to>
      <xdr:col>24</xdr:col>
      <xdr:colOff>132906</xdr:colOff>
      <xdr:row>92</xdr:row>
      <xdr:rowOff>44302</xdr:rowOff>
    </xdr:to>
    <xdr:sp macro="" textlink="">
      <xdr:nvSpPr>
        <xdr:cNvPr id="1032" name="円形吹き出し 2"/>
        <xdr:cNvSpPr>
          <a:spLocks noChangeArrowheads="1"/>
        </xdr:cNvSpPr>
      </xdr:nvSpPr>
      <xdr:spPr bwMode="auto">
        <a:xfrm>
          <a:off x="2382600" y="25796579"/>
          <a:ext cx="4661469" cy="1759467"/>
        </a:xfrm>
        <a:prstGeom prst="wedgeEllipseCallout">
          <a:avLst>
            <a:gd name="adj1" fmla="val -66416"/>
            <a:gd name="adj2" fmla="val 21565"/>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Meiryo UI"/>
              <a:ea typeface="Meiryo UI"/>
            </a:rPr>
            <a:t>ATMで振り込むと出てくる小さなレシートを、お写真で結構ですので、ここに添付</a:t>
          </a:r>
          <a:r>
            <a:rPr lang="en-US" altLang="ja-JP" sz="1200" b="0" i="0" u="none" strike="noStrike" baseline="0">
              <a:solidFill>
                <a:srgbClr val="000000"/>
              </a:solidFill>
              <a:latin typeface="Meiryo UI"/>
              <a:ea typeface="Meiryo UI"/>
            </a:rPr>
            <a:t>/</a:t>
          </a:r>
          <a:r>
            <a:rPr lang="ja-JP" altLang="en-US" sz="1200" b="0" i="0" u="none" strike="noStrike" baseline="0">
              <a:solidFill>
                <a:srgbClr val="000000"/>
              </a:solidFill>
              <a:latin typeface="Meiryo UI"/>
              <a:ea typeface="Meiryo UI"/>
            </a:rPr>
            <a:t>挿入してください。ネット銀行からお振り込みされる方は、振込結果画面が確認できればOKです。</a:t>
          </a:r>
        </a:p>
      </xdr:txBody>
    </xdr:sp>
    <xdr:clientData/>
  </xdr:twoCellAnchor>
  <mc:AlternateContent xmlns:mc="http://schemas.openxmlformats.org/markup-compatibility/2006">
    <mc:Choice xmlns:a14="http://schemas.microsoft.com/office/drawing/2010/main" Requires="a14">
      <xdr:twoCellAnchor>
        <xdr:from>
          <xdr:col>1</xdr:col>
          <xdr:colOff>85725</xdr:colOff>
          <xdr:row>87</xdr:row>
          <xdr:rowOff>57150</xdr:rowOff>
        </xdr:from>
        <xdr:to>
          <xdr:col>5</xdr:col>
          <xdr:colOff>133350</xdr:colOff>
          <xdr:row>92</xdr:row>
          <xdr:rowOff>85725</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01"/>
  <sheetViews>
    <sheetView tabSelected="1" view="pageBreakPreview" zoomScale="86" zoomScaleNormal="86" zoomScaleSheetLayoutView="86" workbookViewId="0">
      <selection activeCell="A6" sqref="A6"/>
    </sheetView>
  </sheetViews>
  <sheetFormatPr defaultRowHeight="18.75"/>
  <cols>
    <col min="1" max="29" width="3.75" customWidth="1"/>
    <col min="30" max="30" width="6.125" bestFit="1" customWidth="1"/>
    <col min="31" max="32" width="3.75" customWidth="1"/>
    <col min="33" max="33" width="9.375" bestFit="1" customWidth="1"/>
    <col min="34" max="37" width="3.75" customWidth="1"/>
  </cols>
  <sheetData>
    <row r="1" spans="1:26" ht="9.75" customHeight="1"/>
    <row r="2" spans="1:26" ht="24.75">
      <c r="A2" s="2" t="s">
        <v>800</v>
      </c>
      <c r="B2" s="2"/>
      <c r="C2" s="2"/>
      <c r="D2" s="57" t="s">
        <v>809</v>
      </c>
    </row>
    <row r="3" spans="1:26">
      <c r="D3" s="1"/>
      <c r="H3" s="1"/>
      <c r="Z3" s="1" t="s">
        <v>803</v>
      </c>
    </row>
    <row r="4" spans="1:26">
      <c r="D4" s="3"/>
      <c r="H4" s="1"/>
      <c r="Z4" s="3" t="s">
        <v>810</v>
      </c>
    </row>
    <row r="5" spans="1:26" ht="20.25" customHeight="1" thickBot="1">
      <c r="D5" s="3"/>
      <c r="H5" s="1"/>
      <c r="Z5" s="3"/>
    </row>
    <row r="6" spans="1:26" ht="30.75" customHeight="1" thickBot="1">
      <c r="A6" s="72"/>
      <c r="B6" s="72"/>
      <c r="C6" s="72"/>
      <c r="D6" s="72"/>
      <c r="E6" s="72"/>
      <c r="F6" s="71"/>
      <c r="G6" s="70"/>
      <c r="H6" s="70"/>
      <c r="I6" s="70"/>
      <c r="J6" s="70"/>
      <c r="K6" s="70"/>
      <c r="L6" s="73"/>
      <c r="M6" s="73"/>
      <c r="N6" s="73"/>
      <c r="O6" s="162" t="s">
        <v>811</v>
      </c>
      <c r="P6" s="163"/>
      <c r="Q6" s="163"/>
      <c r="R6" s="163"/>
      <c r="S6" s="163"/>
      <c r="T6" s="163"/>
      <c r="U6" s="163"/>
      <c r="V6" s="164"/>
      <c r="W6" s="165"/>
      <c r="X6" s="166"/>
      <c r="Y6" s="166"/>
      <c r="Z6" s="167"/>
    </row>
    <row r="7" spans="1:26" ht="24" customHeight="1" thickBot="1">
      <c r="A7" s="218" t="s">
        <v>847</v>
      </c>
      <c r="B7" s="219"/>
      <c r="C7" s="219"/>
      <c r="D7" s="219"/>
      <c r="E7" s="219"/>
      <c r="F7" s="219"/>
      <c r="G7" s="219"/>
      <c r="H7" s="219"/>
      <c r="I7" s="219"/>
      <c r="J7" s="219"/>
      <c r="K7" s="219"/>
      <c r="L7" s="219"/>
      <c r="M7" s="219"/>
      <c r="N7" s="220"/>
      <c r="O7" s="182"/>
      <c r="P7" s="182"/>
      <c r="Q7" s="182"/>
      <c r="R7" s="182"/>
      <c r="S7" s="182"/>
      <c r="T7" s="182"/>
      <c r="U7" s="182"/>
      <c r="V7" s="182"/>
      <c r="W7" s="182"/>
      <c r="X7" s="182"/>
      <c r="Y7" s="182"/>
      <c r="Z7" s="183"/>
    </row>
    <row r="8" spans="1:26" ht="24" customHeight="1" thickBot="1">
      <c r="A8" s="212" t="s">
        <v>845</v>
      </c>
      <c r="B8" s="213"/>
      <c r="C8" s="213"/>
      <c r="D8" s="213"/>
      <c r="E8" s="213"/>
      <c r="F8" s="213"/>
      <c r="G8" s="213"/>
      <c r="H8" s="213"/>
      <c r="I8" s="213"/>
      <c r="J8" s="213"/>
      <c r="K8" s="213"/>
      <c r="L8" s="213"/>
      <c r="M8" s="213"/>
      <c r="N8" s="214"/>
      <c r="O8" s="182"/>
      <c r="P8" s="182"/>
      <c r="Q8" s="182"/>
      <c r="R8" s="182"/>
      <c r="S8" s="182"/>
      <c r="T8" s="182"/>
      <c r="U8" s="182"/>
      <c r="V8" s="182"/>
      <c r="W8" s="182"/>
      <c r="X8" s="182"/>
      <c r="Y8" s="182"/>
      <c r="Z8" s="183"/>
    </row>
    <row r="9" spans="1:26" ht="33.75" customHeight="1" thickBot="1">
      <c r="A9" s="221" t="s">
        <v>819</v>
      </c>
      <c r="B9" s="222"/>
      <c r="C9" s="222"/>
      <c r="D9" s="222"/>
      <c r="E9" s="222"/>
      <c r="F9" s="222"/>
      <c r="G9" s="222"/>
      <c r="H9" s="222"/>
      <c r="I9" s="222"/>
      <c r="J9" s="222"/>
      <c r="K9" s="222"/>
      <c r="L9" s="222"/>
      <c r="M9" s="222"/>
      <c r="N9" s="223"/>
      <c r="O9" s="182"/>
      <c r="P9" s="182"/>
      <c r="Q9" s="182"/>
      <c r="R9" s="182"/>
      <c r="S9" s="182"/>
      <c r="T9" s="182"/>
      <c r="U9" s="182"/>
      <c r="V9" s="182"/>
      <c r="W9" s="182"/>
      <c r="X9" s="182"/>
      <c r="Y9" s="182"/>
      <c r="Z9" s="183"/>
    </row>
    <row r="10" spans="1:26" ht="33.75" customHeight="1" thickBot="1">
      <c r="A10" s="212" t="s">
        <v>820</v>
      </c>
      <c r="B10" s="213"/>
      <c r="C10" s="213"/>
      <c r="D10" s="213"/>
      <c r="E10" s="213"/>
      <c r="F10" s="213"/>
      <c r="G10" s="213"/>
      <c r="H10" s="213"/>
      <c r="I10" s="213"/>
      <c r="J10" s="213"/>
      <c r="K10" s="213"/>
      <c r="L10" s="213"/>
      <c r="M10" s="213"/>
      <c r="N10" s="214"/>
      <c r="O10" s="182"/>
      <c r="P10" s="182"/>
      <c r="Q10" s="182"/>
      <c r="R10" s="182"/>
      <c r="S10" s="182"/>
      <c r="T10" s="182"/>
      <c r="U10" s="182"/>
      <c r="V10" s="182"/>
      <c r="W10" s="182"/>
      <c r="X10" s="182"/>
      <c r="Y10" s="182"/>
      <c r="Z10" s="183"/>
    </row>
    <row r="11" spans="1:26" ht="24" customHeight="1" thickBot="1">
      <c r="A11" s="221" t="s">
        <v>807</v>
      </c>
      <c r="B11" s="222"/>
      <c r="C11" s="222"/>
      <c r="D11" s="222"/>
      <c r="E11" s="222"/>
      <c r="F11" s="222"/>
      <c r="G11" s="222"/>
      <c r="H11" s="222"/>
      <c r="I11" s="222"/>
      <c r="J11" s="222"/>
      <c r="K11" s="222"/>
      <c r="L11" s="222"/>
      <c r="M11" s="222"/>
      <c r="N11" s="223"/>
      <c r="O11" s="182"/>
      <c r="P11" s="182"/>
      <c r="Q11" s="182"/>
      <c r="R11" s="182"/>
      <c r="S11" s="182"/>
      <c r="T11" s="182"/>
      <c r="U11" s="182"/>
      <c r="V11" s="182"/>
      <c r="W11" s="182"/>
      <c r="X11" s="182"/>
      <c r="Y11" s="182"/>
      <c r="Z11" s="183"/>
    </row>
    <row r="12" spans="1:26" ht="24" customHeight="1" thickBot="1">
      <c r="A12" s="212" t="s">
        <v>804</v>
      </c>
      <c r="B12" s="213"/>
      <c r="C12" s="213"/>
      <c r="D12" s="213"/>
      <c r="E12" s="213"/>
      <c r="F12" s="213"/>
      <c r="G12" s="213"/>
      <c r="H12" s="213"/>
      <c r="I12" s="213"/>
      <c r="J12" s="213"/>
      <c r="K12" s="213"/>
      <c r="L12" s="213"/>
      <c r="M12" s="213"/>
      <c r="N12" s="214"/>
      <c r="O12" s="193"/>
      <c r="P12" s="193"/>
      <c r="Q12" s="193"/>
      <c r="R12" s="193"/>
      <c r="S12" s="193"/>
      <c r="T12" s="193"/>
      <c r="U12" s="193"/>
      <c r="V12" s="193"/>
      <c r="W12" s="193"/>
      <c r="X12" s="193"/>
      <c r="Y12" s="193"/>
      <c r="Z12" s="194"/>
    </row>
    <row r="13" spans="1:26" ht="24" customHeight="1" thickBot="1">
      <c r="A13" s="221" t="s">
        <v>805</v>
      </c>
      <c r="B13" s="222"/>
      <c r="C13" s="222"/>
      <c r="D13" s="222"/>
      <c r="E13" s="222"/>
      <c r="F13" s="222"/>
      <c r="G13" s="222"/>
      <c r="H13" s="222"/>
      <c r="I13" s="222"/>
      <c r="J13" s="222"/>
      <c r="K13" s="222"/>
      <c r="L13" s="222"/>
      <c r="M13" s="222"/>
      <c r="N13" s="223"/>
      <c r="O13" s="195"/>
      <c r="P13" s="195"/>
      <c r="Q13" s="195"/>
      <c r="R13" s="195"/>
      <c r="S13" s="195"/>
      <c r="T13" s="195"/>
      <c r="U13" s="195"/>
      <c r="V13" s="195"/>
      <c r="W13" s="195"/>
      <c r="X13" s="195"/>
      <c r="Y13" s="195"/>
      <c r="Z13" s="196"/>
    </row>
    <row r="14" spans="1:26" ht="24" customHeight="1" thickBot="1">
      <c r="A14" s="212" t="s">
        <v>818</v>
      </c>
      <c r="B14" s="213"/>
      <c r="C14" s="213"/>
      <c r="D14" s="213"/>
      <c r="E14" s="213"/>
      <c r="F14" s="213"/>
      <c r="G14" s="213"/>
      <c r="H14" s="213"/>
      <c r="I14" s="213"/>
      <c r="J14" s="213"/>
      <c r="K14" s="213"/>
      <c r="L14" s="213"/>
      <c r="M14" s="213"/>
      <c r="N14" s="214"/>
      <c r="O14" s="193"/>
      <c r="P14" s="193"/>
      <c r="Q14" s="193"/>
      <c r="R14" s="193"/>
      <c r="S14" s="193"/>
      <c r="T14" s="193"/>
      <c r="U14" s="193"/>
      <c r="V14" s="193"/>
      <c r="W14" s="193"/>
      <c r="X14" s="193"/>
      <c r="Y14" s="193"/>
      <c r="Z14" s="194"/>
    </row>
    <row r="15" spans="1:26" ht="24" customHeight="1" thickBot="1">
      <c r="A15" s="215" t="s">
        <v>806</v>
      </c>
      <c r="B15" s="216"/>
      <c r="C15" s="216"/>
      <c r="D15" s="216"/>
      <c r="E15" s="216"/>
      <c r="F15" s="216"/>
      <c r="G15" s="216"/>
      <c r="H15" s="216"/>
      <c r="I15" s="216"/>
      <c r="J15" s="216"/>
      <c r="K15" s="216"/>
      <c r="L15" s="216"/>
      <c r="M15" s="216"/>
      <c r="N15" s="217"/>
      <c r="O15" s="166"/>
      <c r="P15" s="182"/>
      <c r="Q15" s="182"/>
      <c r="R15" s="182"/>
      <c r="S15" s="182"/>
      <c r="T15" s="182"/>
      <c r="U15" s="182"/>
      <c r="V15" s="182"/>
      <c r="W15" s="182"/>
      <c r="X15" s="182"/>
      <c r="Y15" s="182"/>
      <c r="Z15" s="183"/>
    </row>
    <row r="16" spans="1:26" ht="125.25" customHeight="1" thickBot="1">
      <c r="A16" s="224" t="s">
        <v>827</v>
      </c>
      <c r="B16" s="213"/>
      <c r="C16" s="213"/>
      <c r="D16" s="213"/>
      <c r="E16" s="213"/>
      <c r="F16" s="213"/>
      <c r="G16" s="213"/>
      <c r="H16" s="213"/>
      <c r="I16" s="213"/>
      <c r="J16" s="213"/>
      <c r="K16" s="213"/>
      <c r="L16" s="213"/>
      <c r="M16" s="213"/>
      <c r="N16" s="214"/>
      <c r="O16" s="181"/>
      <c r="P16" s="182"/>
      <c r="Q16" s="182"/>
      <c r="R16" s="182"/>
      <c r="S16" s="182"/>
      <c r="T16" s="182"/>
      <c r="U16" s="182"/>
      <c r="V16" s="182"/>
      <c r="W16" s="182"/>
      <c r="X16" s="182"/>
      <c r="Y16" s="182"/>
      <c r="Z16" s="183"/>
    </row>
    <row r="17" spans="1:27" ht="24" customHeight="1" thickBot="1">
      <c r="A17" s="147" t="s">
        <v>817</v>
      </c>
      <c r="B17" s="148"/>
      <c r="C17" s="148"/>
      <c r="D17" s="148"/>
      <c r="E17" s="148"/>
      <c r="F17" s="138" t="s">
        <v>814</v>
      </c>
      <c r="G17" s="139"/>
      <c r="H17" s="139"/>
      <c r="I17" s="139"/>
      <c r="J17" s="139"/>
      <c r="K17" s="139"/>
      <c r="L17" s="139"/>
      <c r="M17" s="139"/>
      <c r="N17" s="140"/>
      <c r="O17" s="182"/>
      <c r="P17" s="182"/>
      <c r="Q17" s="182"/>
      <c r="R17" s="182"/>
      <c r="S17" s="182"/>
      <c r="T17" s="182"/>
      <c r="U17" s="182"/>
      <c r="V17" s="182"/>
      <c r="W17" s="182"/>
      <c r="X17" s="182"/>
      <c r="Y17" s="182"/>
      <c r="Z17" s="183"/>
    </row>
    <row r="18" spans="1:27" ht="24" customHeight="1" thickBot="1">
      <c r="A18" s="176"/>
      <c r="B18" s="177"/>
      <c r="C18" s="177"/>
      <c r="D18" s="177"/>
      <c r="E18" s="177"/>
      <c r="F18" s="138" t="s">
        <v>815</v>
      </c>
      <c r="G18" s="139"/>
      <c r="H18" s="139"/>
      <c r="I18" s="139"/>
      <c r="J18" s="139"/>
      <c r="K18" s="139"/>
      <c r="L18" s="139"/>
      <c r="M18" s="139"/>
      <c r="N18" s="140"/>
      <c r="O18" s="182"/>
      <c r="P18" s="182"/>
      <c r="Q18" s="182"/>
      <c r="R18" s="182"/>
      <c r="S18" s="182"/>
      <c r="T18" s="182"/>
      <c r="U18" s="182"/>
      <c r="V18" s="182"/>
      <c r="W18" s="182"/>
      <c r="X18" s="182"/>
      <c r="Y18" s="182"/>
      <c r="Z18" s="183"/>
    </row>
    <row r="19" spans="1:27" ht="24" customHeight="1" thickBot="1">
      <c r="A19" s="176"/>
      <c r="B19" s="177"/>
      <c r="C19" s="177"/>
      <c r="D19" s="177"/>
      <c r="E19" s="177"/>
      <c r="F19" s="138" t="s">
        <v>816</v>
      </c>
      <c r="G19" s="139"/>
      <c r="H19" s="139"/>
      <c r="I19" s="139"/>
      <c r="J19" s="139"/>
      <c r="K19" s="139"/>
      <c r="L19" s="139"/>
      <c r="M19" s="139"/>
      <c r="N19" s="140"/>
      <c r="O19" s="182"/>
      <c r="P19" s="182"/>
      <c r="Q19" s="182"/>
      <c r="R19" s="182"/>
      <c r="S19" s="182"/>
      <c r="T19" s="182"/>
      <c r="U19" s="182"/>
      <c r="V19" s="182"/>
      <c r="W19" s="182"/>
      <c r="X19" s="182"/>
      <c r="Y19" s="182"/>
      <c r="Z19" s="183"/>
    </row>
    <row r="20" spans="1:27" ht="63" customHeight="1" thickBot="1">
      <c r="A20" s="149"/>
      <c r="B20" s="150"/>
      <c r="C20" s="150"/>
      <c r="D20" s="150"/>
      <c r="E20" s="150"/>
      <c r="F20" s="178" t="s">
        <v>846</v>
      </c>
      <c r="G20" s="179"/>
      <c r="H20" s="179"/>
      <c r="I20" s="179"/>
      <c r="J20" s="179"/>
      <c r="K20" s="179"/>
      <c r="L20" s="179"/>
      <c r="M20" s="179"/>
      <c r="N20" s="180"/>
      <c r="O20" s="191"/>
      <c r="P20" s="191"/>
      <c r="Q20" s="191"/>
      <c r="R20" s="191"/>
      <c r="S20" s="191"/>
      <c r="T20" s="191"/>
      <c r="U20" s="191"/>
      <c r="V20" s="191"/>
      <c r="W20" s="191"/>
      <c r="X20" s="191"/>
      <c r="Y20" s="191"/>
      <c r="Z20" s="192"/>
    </row>
    <row r="21" spans="1:27" ht="33" customHeight="1" thickBot="1">
      <c r="A21" s="221" t="s">
        <v>825</v>
      </c>
      <c r="B21" s="222"/>
      <c r="C21" s="222"/>
      <c r="D21" s="222"/>
      <c r="E21" s="222"/>
      <c r="F21" s="222"/>
      <c r="G21" s="222"/>
      <c r="H21" s="222"/>
      <c r="I21" s="222"/>
      <c r="J21" s="222"/>
      <c r="K21" s="222"/>
      <c r="L21" s="222"/>
      <c r="M21" s="222"/>
      <c r="N21" s="223"/>
      <c r="O21" s="171"/>
      <c r="P21" s="172"/>
      <c r="Q21" s="172"/>
      <c r="R21" s="172"/>
      <c r="S21" s="172"/>
      <c r="T21" s="172"/>
      <c r="U21" s="172"/>
      <c r="V21" s="172"/>
      <c r="W21" s="172"/>
      <c r="X21" s="172"/>
      <c r="Y21" s="172"/>
      <c r="Z21" s="173"/>
    </row>
    <row r="22" spans="1:27" ht="33" customHeight="1" thickBot="1">
      <c r="A22" s="212" t="s">
        <v>821</v>
      </c>
      <c r="B22" s="213"/>
      <c r="C22" s="213"/>
      <c r="D22" s="213"/>
      <c r="E22" s="213"/>
      <c r="F22" s="213"/>
      <c r="G22" s="213"/>
      <c r="H22" s="213"/>
      <c r="I22" s="213"/>
      <c r="J22" s="213"/>
      <c r="K22" s="213"/>
      <c r="L22" s="213"/>
      <c r="M22" s="213"/>
      <c r="N22" s="214"/>
      <c r="O22" s="171"/>
      <c r="P22" s="172"/>
      <c r="Q22" s="172"/>
      <c r="R22" s="172"/>
      <c r="S22" s="172"/>
      <c r="T22" s="172"/>
      <c r="U22" s="172"/>
      <c r="V22" s="172"/>
      <c r="W22" s="172"/>
      <c r="X22" s="172"/>
      <c r="Y22" s="172"/>
      <c r="Z22" s="173"/>
      <c r="AA22" s="63" t="str">
        <f>DATEDIF($O$21,$O$22+1,"y")&amp;"年"&amp;DATEDIF($O$21,$O$22+1,"ym")&amp;"ヶ月"&amp;DATEDIF($O$21,$O$22+1,"md")&amp;"日"</f>
        <v>0年0ヶ月1日</v>
      </c>
    </row>
    <row r="23" spans="1:27" ht="24" customHeight="1" thickBot="1">
      <c r="A23" s="212" t="s">
        <v>808</v>
      </c>
      <c r="B23" s="213"/>
      <c r="C23" s="213"/>
      <c r="D23" s="213"/>
      <c r="E23" s="213"/>
      <c r="F23" s="213"/>
      <c r="G23" s="213"/>
      <c r="H23" s="213"/>
      <c r="I23" s="213"/>
      <c r="J23" s="213"/>
      <c r="K23" s="213"/>
      <c r="L23" s="213"/>
      <c r="M23" s="213"/>
      <c r="N23" s="214"/>
      <c r="O23" s="174">
        <f>DATEDIF(O15,O21,"Y")</f>
        <v>0</v>
      </c>
      <c r="P23" s="174"/>
      <c r="Q23" s="174"/>
      <c r="R23" s="174"/>
      <c r="S23" s="174"/>
      <c r="T23" s="174"/>
      <c r="U23" s="174"/>
      <c r="V23" s="174"/>
      <c r="W23" s="174"/>
      <c r="X23" s="174"/>
      <c r="Y23" s="174"/>
      <c r="Z23" s="175"/>
    </row>
    <row r="24" spans="1:27" ht="49.5" customHeight="1" thickBot="1">
      <c r="A24" s="168" t="s">
        <v>833</v>
      </c>
      <c r="B24" s="169"/>
      <c r="C24" s="169"/>
      <c r="D24" s="169"/>
      <c r="E24" s="169"/>
      <c r="F24" s="169"/>
      <c r="G24" s="169"/>
      <c r="H24" s="169"/>
      <c r="I24" s="169"/>
      <c r="J24" s="169"/>
      <c r="K24" s="169"/>
      <c r="L24" s="169"/>
      <c r="M24" s="169"/>
      <c r="N24" s="170"/>
      <c r="O24" s="172"/>
      <c r="P24" s="172"/>
      <c r="Q24" s="172"/>
      <c r="R24" s="172"/>
      <c r="S24" s="172"/>
      <c r="T24" s="172"/>
      <c r="U24" s="172"/>
      <c r="V24" s="172"/>
      <c r="W24" s="172"/>
      <c r="X24" s="172"/>
      <c r="Y24" s="172"/>
      <c r="Z24" s="173"/>
    </row>
    <row r="25" spans="1:27" ht="93" customHeight="1">
      <c r="A25" s="236" t="s">
        <v>824</v>
      </c>
      <c r="B25" s="236"/>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row>
    <row r="26" spans="1:27" ht="8.25" customHeight="1">
      <c r="A26" s="100"/>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row>
    <row r="27" spans="1:27">
      <c r="A27" s="6" t="s">
        <v>828</v>
      </c>
      <c r="B27" s="6"/>
      <c r="C27" s="6"/>
    </row>
    <row r="28" spans="1:27">
      <c r="A28" s="6" t="s">
        <v>822</v>
      </c>
      <c r="B28" s="6"/>
      <c r="C28" s="6"/>
    </row>
    <row r="29" spans="1:27">
      <c r="A29" s="68" t="s">
        <v>829</v>
      </c>
      <c r="B29" s="6"/>
      <c r="C29" s="6"/>
    </row>
    <row r="30" spans="1:27">
      <c r="A30" s="68" t="s">
        <v>830</v>
      </c>
      <c r="B30" s="6"/>
      <c r="C30" s="6"/>
    </row>
    <row r="31" spans="1:27">
      <c r="A31" s="68" t="s">
        <v>823</v>
      </c>
      <c r="B31" s="6"/>
      <c r="C31" s="6"/>
    </row>
    <row r="33" spans="1:38">
      <c r="A33" s="4"/>
      <c r="B33" s="4"/>
      <c r="C33" s="4"/>
    </row>
    <row r="34" spans="1:38">
      <c r="A34" s="4"/>
      <c r="B34" s="4"/>
      <c r="C34" s="4"/>
    </row>
    <row r="35" spans="1:38">
      <c r="A35" s="4"/>
      <c r="B35" s="4"/>
      <c r="C35" s="4"/>
    </row>
    <row r="36" spans="1:38">
      <c r="A36" s="4"/>
      <c r="B36" s="4"/>
      <c r="C36" s="4"/>
    </row>
    <row r="38" spans="1:38">
      <c r="A38" s="5"/>
      <c r="B38" s="5"/>
      <c r="C38" s="5"/>
    </row>
    <row r="39" spans="1:38">
      <c r="A39" s="5"/>
      <c r="B39" s="5"/>
      <c r="C39" s="5"/>
    </row>
    <row r="40" spans="1:38">
      <c r="A40" s="5"/>
      <c r="B40" s="5"/>
      <c r="C40" s="5"/>
    </row>
    <row r="41" spans="1:38">
      <c r="A41" s="5"/>
      <c r="B41" s="5"/>
      <c r="C41" s="5"/>
    </row>
    <row r="42" spans="1:38" ht="21">
      <c r="A42" s="74" t="s">
        <v>834</v>
      </c>
      <c r="B42" s="16"/>
      <c r="C42" s="7"/>
    </row>
    <row r="43" spans="1:38" ht="13.5" customHeight="1">
      <c r="A43" s="16"/>
      <c r="B43" s="16"/>
      <c r="C43" s="7"/>
    </row>
    <row r="44" spans="1:38" ht="19.5" thickBot="1">
      <c r="A44" s="45" t="s">
        <v>768</v>
      </c>
      <c r="B44" s="45"/>
      <c r="C44" s="45"/>
      <c r="D44" s="45"/>
      <c r="E44" s="45"/>
      <c r="F44" s="45"/>
      <c r="G44" s="45"/>
      <c r="H44" s="45"/>
      <c r="I44" s="45"/>
      <c r="J44" s="45"/>
      <c r="K44" s="45"/>
      <c r="L44" s="45"/>
      <c r="M44" s="45"/>
      <c r="N44" s="45"/>
      <c r="O44" s="45"/>
      <c r="P44" s="45"/>
      <c r="Q44" s="45"/>
      <c r="R44" s="45"/>
      <c r="S44" s="45"/>
      <c r="T44" s="45"/>
      <c r="U44" s="45"/>
      <c r="V44" s="45"/>
      <c r="W44" s="45"/>
      <c r="X44" s="45"/>
      <c r="Y44" s="13"/>
      <c r="Z44" s="13"/>
      <c r="AA44" s="13"/>
      <c r="AB44" s="60"/>
      <c r="AC44" s="60"/>
      <c r="AD44" s="60"/>
      <c r="AE44" s="60"/>
      <c r="AF44" s="60"/>
      <c r="AG44" s="13"/>
      <c r="AH44" s="13"/>
      <c r="AI44" s="13"/>
      <c r="AJ44" s="13"/>
      <c r="AK44" s="13"/>
    </row>
    <row r="45" spans="1:38" ht="24.75" customHeight="1">
      <c r="A45" s="200" t="s">
        <v>769</v>
      </c>
      <c r="B45" s="201"/>
      <c r="C45" s="201"/>
      <c r="D45" s="201"/>
      <c r="E45" s="201"/>
      <c r="F45" s="202"/>
      <c r="G45" s="231"/>
      <c r="H45" s="231"/>
      <c r="I45" s="231"/>
      <c r="J45" s="231"/>
      <c r="K45" s="231"/>
      <c r="L45" s="231"/>
      <c r="M45" s="232"/>
      <c r="N45" s="160" t="s">
        <v>770</v>
      </c>
      <c r="O45" s="188" t="s">
        <v>771</v>
      </c>
      <c r="P45" s="189"/>
      <c r="Q45" s="189"/>
      <c r="R45" s="189"/>
      <c r="S45" s="189"/>
      <c r="T45" s="190"/>
      <c r="U45" s="185" t="s">
        <v>772</v>
      </c>
      <c r="V45" s="186"/>
      <c r="W45" s="186"/>
      <c r="X45" s="186"/>
      <c r="Y45" s="186"/>
      <c r="Z45" s="187"/>
      <c r="AA45" s="13"/>
      <c r="AB45" s="65"/>
      <c r="AC45" s="66"/>
      <c r="AD45" s="60"/>
      <c r="AE45" s="60"/>
      <c r="AF45" s="60"/>
      <c r="AG45" s="13"/>
      <c r="AH45" s="13"/>
      <c r="AI45" s="13"/>
      <c r="AJ45" s="13"/>
      <c r="AK45" s="13"/>
      <c r="AL45" s="13"/>
    </row>
    <row r="46" spans="1:38" ht="24.75" customHeight="1">
      <c r="A46" s="203" t="s">
        <v>773</v>
      </c>
      <c r="B46" s="204"/>
      <c r="C46" s="204"/>
      <c r="D46" s="204"/>
      <c r="E46" s="204"/>
      <c r="F46" s="205"/>
      <c r="G46" s="233" t="str">
        <f>IF($G$45="Aプラン","なし",IF($G$45="Bプラン","100万円","なし"))</f>
        <v>なし</v>
      </c>
      <c r="H46" s="234"/>
      <c r="I46" s="234"/>
      <c r="J46" s="234"/>
      <c r="K46" s="234"/>
      <c r="L46" s="234"/>
      <c r="M46" s="235"/>
      <c r="N46" s="160"/>
      <c r="O46" s="79"/>
      <c r="P46" s="42"/>
      <c r="Q46" s="43"/>
      <c r="R46" s="42"/>
      <c r="S46" s="42"/>
      <c r="T46" s="80"/>
      <c r="U46" s="88"/>
      <c r="V46" s="44"/>
      <c r="W46" s="44"/>
      <c r="X46" s="45"/>
      <c r="Y46" s="45"/>
      <c r="Z46" s="89"/>
      <c r="AA46" s="13"/>
      <c r="AB46" s="64"/>
      <c r="AC46" s="61"/>
      <c r="AD46" s="61"/>
      <c r="AE46" s="61"/>
      <c r="AF46" s="61"/>
      <c r="AG46" s="49"/>
      <c r="AH46" s="13"/>
      <c r="AI46" s="13"/>
      <c r="AJ46" s="13"/>
      <c r="AK46" s="13"/>
      <c r="AL46" s="13"/>
    </row>
    <row r="47" spans="1:38" ht="24.75" customHeight="1">
      <c r="A47" s="206" t="s">
        <v>774</v>
      </c>
      <c r="B47" s="207"/>
      <c r="C47" s="207"/>
      <c r="D47" s="207"/>
      <c r="E47" s="207"/>
      <c r="F47" s="208"/>
      <c r="G47" s="160" t="str">
        <f>IF($G$45="Aプラン","1億円",IF($G$45="Bプラン","1億円","なし"))</f>
        <v>なし</v>
      </c>
      <c r="H47" s="160"/>
      <c r="I47" s="160"/>
      <c r="J47" s="160"/>
      <c r="K47" s="160"/>
      <c r="L47" s="160"/>
      <c r="M47" s="161"/>
      <c r="N47" s="160"/>
      <c r="O47" s="55"/>
      <c r="P47" s="44"/>
      <c r="Q47" s="45"/>
      <c r="R47" s="44"/>
      <c r="S47" s="44"/>
      <c r="T47" s="69"/>
      <c r="U47" s="55"/>
      <c r="V47" s="44"/>
      <c r="W47" s="44"/>
      <c r="X47" s="45"/>
      <c r="Y47" s="45"/>
      <c r="Z47" s="89"/>
      <c r="AB47" s="58"/>
      <c r="AC47" s="61"/>
      <c r="AD47" s="61"/>
      <c r="AE47" s="61"/>
      <c r="AF47" s="61"/>
      <c r="AG47" s="49"/>
    </row>
    <row r="48" spans="1:38" ht="24.75" customHeight="1">
      <c r="A48" s="209" t="s">
        <v>775</v>
      </c>
      <c r="B48" s="210"/>
      <c r="C48" s="210"/>
      <c r="D48" s="210"/>
      <c r="E48" s="210"/>
      <c r="F48" s="211"/>
      <c r="G48" s="197" t="str">
        <f>IF($G$45="Aプラン","1億円",IF($G$45="Bプラン","1億円","なし"))</f>
        <v>なし</v>
      </c>
      <c r="H48" s="198"/>
      <c r="I48" s="198"/>
      <c r="J48" s="198"/>
      <c r="K48" s="198"/>
      <c r="L48" s="198"/>
      <c r="M48" s="199"/>
      <c r="N48" s="160"/>
      <c r="O48" s="81"/>
      <c r="P48" s="50"/>
      <c r="Q48" s="50"/>
      <c r="R48" s="50"/>
      <c r="S48" s="50"/>
      <c r="T48" s="82"/>
      <c r="U48" s="90"/>
      <c r="V48" s="50"/>
      <c r="W48" s="50"/>
      <c r="X48" s="50"/>
      <c r="Y48" s="50"/>
      <c r="Z48" s="89"/>
      <c r="AB48" s="59"/>
      <c r="AC48" s="62"/>
      <c r="AD48" s="67"/>
      <c r="AE48" s="62"/>
      <c r="AF48" s="62"/>
    </row>
    <row r="49" spans="1:32" ht="24.75" customHeight="1">
      <c r="A49" s="209" t="s">
        <v>776</v>
      </c>
      <c r="B49" s="210"/>
      <c r="C49" s="210"/>
      <c r="D49" s="210"/>
      <c r="E49" s="210"/>
      <c r="F49" s="211"/>
      <c r="G49" s="160" t="str">
        <f>IF($G$45="Aプラン","なし",IF($G$45="Bプラン","20万円","なし"))</f>
        <v>なし</v>
      </c>
      <c r="H49" s="160"/>
      <c r="I49" s="160"/>
      <c r="J49" s="160"/>
      <c r="K49" s="160"/>
      <c r="L49" s="160"/>
      <c r="M49" s="161"/>
      <c r="N49" s="160"/>
      <c r="O49" s="55"/>
      <c r="P49" s="184" t="str">
        <f>IF($G$45="Aプラン",VLOOKUP(Sheet2!$B$7,'初期設定（保険）'!$A$1:$B$372,2,FALSE)+VLOOKUP(Sheet2!$B$7,'初期設定（会費）'!$A$1:$B$381,2,FALSE)*1.1,IF($G$45="Bプラン",VLOOKUP(Sheet2!$B$7,'初期設定（保険）'!$C$1:$D$372,2,FALSE)+VLOOKUP(Sheet2!$B$7,'初期設定（会費）'!$A$1:$B$381,2,FALSE)*1.1,IF($G$45="保険別途加入","-","-")))</f>
        <v>-</v>
      </c>
      <c r="Q49" s="184"/>
      <c r="R49" s="184"/>
      <c r="S49" s="184"/>
      <c r="T49" s="83" t="s">
        <v>777</v>
      </c>
      <c r="U49" s="90"/>
      <c r="V49" s="184" t="str">
        <f>IF($G$45="Aプラン","-",IF($G$45="Bプラン","-",IF($G$45="保険別途加入",VLOOKUP(Sheet2!$B$7,'初期設定（会費）'!$A$1:$B$381,2,FALSE)*1.1,"-")))</f>
        <v>-</v>
      </c>
      <c r="W49" s="184"/>
      <c r="X49" s="184"/>
      <c r="Y49" s="184"/>
      <c r="Z49" s="91" t="s">
        <v>777</v>
      </c>
      <c r="AB49" s="59"/>
      <c r="AC49" s="62"/>
      <c r="AD49" s="62"/>
      <c r="AE49" s="62"/>
      <c r="AF49" s="62"/>
    </row>
    <row r="50" spans="1:32" ht="24.75" customHeight="1">
      <c r="A50" s="209" t="s">
        <v>778</v>
      </c>
      <c r="B50" s="210"/>
      <c r="C50" s="210"/>
      <c r="D50" s="210"/>
      <c r="E50" s="210"/>
      <c r="F50" s="211"/>
      <c r="G50" s="197" t="str">
        <f>IF($G$45="Aプラン","なし",IF($G$45="Bプラン","2万円","なし"))</f>
        <v>なし</v>
      </c>
      <c r="H50" s="198"/>
      <c r="I50" s="198"/>
      <c r="J50" s="198"/>
      <c r="K50" s="198"/>
      <c r="L50" s="198"/>
      <c r="M50" s="199"/>
      <c r="N50" s="160"/>
      <c r="O50" s="55"/>
      <c r="P50" s="52"/>
      <c r="Q50" s="48"/>
      <c r="R50" s="48"/>
      <c r="S50" s="48"/>
      <c r="T50" s="84"/>
      <c r="U50" s="92"/>
      <c r="V50" s="46"/>
      <c r="W50" s="46"/>
      <c r="X50" s="47"/>
      <c r="Y50" s="12"/>
      <c r="Z50" s="93"/>
      <c r="AB50" s="59"/>
      <c r="AC50" s="62"/>
      <c r="AD50" s="62"/>
      <c r="AE50" s="62"/>
      <c r="AF50" s="62"/>
    </row>
    <row r="51" spans="1:32" ht="24.75" customHeight="1" thickBot="1">
      <c r="A51" s="226" t="s">
        <v>779</v>
      </c>
      <c r="B51" s="227"/>
      <c r="C51" s="227"/>
      <c r="D51" s="227"/>
      <c r="E51" s="227"/>
      <c r="F51" s="228"/>
      <c r="G51" s="229" t="str">
        <f>IF($G$45="Aプラン","なし",IF($G$45="Bプラン","10万円","なし"))</f>
        <v>なし</v>
      </c>
      <c r="H51" s="229"/>
      <c r="I51" s="229"/>
      <c r="J51" s="229"/>
      <c r="K51" s="229"/>
      <c r="L51" s="229"/>
      <c r="M51" s="230"/>
      <c r="N51" s="160"/>
      <c r="O51" s="85"/>
      <c r="P51" s="86"/>
      <c r="Q51" s="86"/>
      <c r="R51" s="86"/>
      <c r="S51" s="86"/>
      <c r="T51" s="87"/>
      <c r="U51" s="94"/>
      <c r="V51" s="95"/>
      <c r="W51" s="95"/>
      <c r="X51" s="95"/>
      <c r="Y51" s="95"/>
      <c r="Z51" s="96"/>
      <c r="AB51" s="59"/>
      <c r="AC51" s="62"/>
      <c r="AD51" s="62"/>
      <c r="AE51" s="62"/>
      <c r="AF51" s="62"/>
    </row>
    <row r="52" spans="1:32" ht="18.75" customHeight="1" thickBot="1">
      <c r="A52" s="225" t="s">
        <v>789</v>
      </c>
      <c r="B52" s="225"/>
      <c r="C52" s="225"/>
      <c r="D52" s="225"/>
      <c r="E52" s="225"/>
      <c r="F52" s="225"/>
      <c r="G52" s="225"/>
      <c r="H52" s="225"/>
      <c r="I52" s="225"/>
      <c r="J52" s="225"/>
      <c r="K52" s="225"/>
      <c r="L52" s="225"/>
      <c r="M52" s="225"/>
      <c r="N52" s="225"/>
      <c r="O52" s="225"/>
      <c r="P52" s="225"/>
      <c r="Q52" s="225"/>
      <c r="R52" s="225"/>
      <c r="S52" s="225"/>
      <c r="T52" s="225"/>
      <c r="U52" s="225"/>
      <c r="V52" s="225"/>
      <c r="W52" s="225"/>
      <c r="X52" s="225"/>
      <c r="Y52" s="225"/>
      <c r="Z52" s="225"/>
      <c r="AB52" s="59"/>
      <c r="AC52" s="62"/>
      <c r="AD52" s="62"/>
      <c r="AE52" s="62"/>
      <c r="AF52" s="62"/>
    </row>
    <row r="53" spans="1:32" ht="18.75" customHeight="1">
      <c r="A53" s="104" t="s">
        <v>835</v>
      </c>
      <c r="B53" s="105"/>
      <c r="C53" s="105"/>
      <c r="D53" s="105"/>
      <c r="E53" s="105"/>
      <c r="F53" s="105"/>
      <c r="G53" s="106"/>
      <c r="H53" s="106"/>
      <c r="I53" s="106"/>
      <c r="J53" s="106"/>
      <c r="K53" s="106"/>
      <c r="L53" s="106"/>
      <c r="M53" s="106"/>
      <c r="N53" s="106"/>
      <c r="O53" s="97"/>
      <c r="P53" s="107"/>
      <c r="Q53" s="107"/>
      <c r="R53" s="107"/>
      <c r="S53" s="107"/>
      <c r="T53" s="107"/>
      <c r="U53" s="101"/>
      <c r="V53" s="101"/>
      <c r="W53" s="101"/>
      <c r="X53" s="101"/>
      <c r="Y53" s="101"/>
      <c r="Z53" s="108"/>
      <c r="AB53" s="59"/>
      <c r="AC53" s="62"/>
      <c r="AD53" s="62"/>
      <c r="AE53" s="62"/>
      <c r="AF53" s="62"/>
    </row>
    <row r="54" spans="1:32" ht="23.25" customHeight="1">
      <c r="A54" s="54" t="s">
        <v>0</v>
      </c>
      <c r="B54" s="17"/>
      <c r="C54" s="10"/>
      <c r="D54" s="10"/>
      <c r="E54" s="13"/>
      <c r="F54" s="13"/>
      <c r="G54" s="13"/>
      <c r="H54" s="13"/>
      <c r="I54" s="13"/>
      <c r="J54" s="13"/>
      <c r="K54" s="13"/>
      <c r="L54" s="13"/>
      <c r="M54" s="13"/>
      <c r="N54" s="13"/>
      <c r="O54" s="13"/>
      <c r="P54" s="13"/>
      <c r="Q54" s="13"/>
      <c r="R54" s="13"/>
      <c r="S54" s="13"/>
      <c r="T54" s="13"/>
      <c r="U54" s="13"/>
      <c r="V54" s="13"/>
      <c r="W54" s="13"/>
      <c r="X54" s="13"/>
      <c r="Y54" s="13"/>
      <c r="Z54" s="98"/>
      <c r="AB54" s="59"/>
    </row>
    <row r="55" spans="1:32" ht="23.25" customHeight="1">
      <c r="A55" s="55" t="s">
        <v>1</v>
      </c>
      <c r="B55" s="18"/>
      <c r="C55" s="11"/>
      <c r="D55" s="11"/>
      <c r="E55" s="13"/>
      <c r="F55" s="13"/>
      <c r="G55" s="13"/>
      <c r="H55" s="13"/>
      <c r="I55" s="13"/>
      <c r="J55" s="13"/>
      <c r="K55" s="13"/>
      <c r="L55" s="13"/>
      <c r="M55" s="13"/>
      <c r="N55" s="13"/>
      <c r="O55" s="13"/>
      <c r="P55" s="13"/>
      <c r="Q55" s="13"/>
      <c r="R55" s="13"/>
      <c r="S55" s="13"/>
      <c r="T55" s="13"/>
      <c r="U55" s="13"/>
      <c r="V55" s="13"/>
      <c r="W55" s="13"/>
      <c r="X55" s="13"/>
      <c r="Y55" s="13"/>
      <c r="Z55" s="98"/>
      <c r="AB55" s="59"/>
    </row>
    <row r="56" spans="1:32" ht="23.25" customHeight="1">
      <c r="A56" s="15"/>
      <c r="B56" s="154"/>
      <c r="C56" s="155"/>
      <c r="D56" s="12"/>
      <c r="E56" s="13"/>
      <c r="F56" s="13"/>
      <c r="G56" s="13"/>
      <c r="H56" s="13"/>
      <c r="I56" s="13"/>
      <c r="J56" s="13"/>
      <c r="K56" s="13"/>
      <c r="L56" s="13"/>
      <c r="M56" s="13"/>
      <c r="N56" s="13"/>
      <c r="O56" s="13"/>
      <c r="P56" s="13"/>
      <c r="Q56" s="13"/>
      <c r="R56" s="13"/>
      <c r="S56" s="13"/>
      <c r="T56" s="13"/>
      <c r="U56" s="13"/>
      <c r="V56" s="13"/>
      <c r="W56" s="13"/>
      <c r="X56" s="13"/>
      <c r="Y56" s="13"/>
      <c r="Z56" s="98"/>
      <c r="AB56" s="59"/>
    </row>
    <row r="57" spans="1:32" ht="23.25" customHeight="1">
      <c r="A57" s="55" t="s">
        <v>794</v>
      </c>
      <c r="B57" s="55"/>
      <c r="C57" s="47"/>
      <c r="D57" s="44"/>
      <c r="E57" s="102" t="s">
        <v>790</v>
      </c>
      <c r="F57" s="53"/>
      <c r="G57" s="45"/>
      <c r="H57" s="45"/>
      <c r="I57" s="45"/>
      <c r="J57" s="45"/>
      <c r="K57" s="45"/>
      <c r="L57" s="45"/>
      <c r="M57" s="45"/>
      <c r="N57" s="45"/>
      <c r="O57" s="45"/>
      <c r="P57" s="103" t="s">
        <v>791</v>
      </c>
      <c r="Q57" s="13"/>
      <c r="R57" s="13"/>
      <c r="S57" s="13"/>
      <c r="T57" s="13"/>
      <c r="U57" s="13"/>
      <c r="V57" s="13"/>
      <c r="W57" s="13"/>
      <c r="X57" s="13"/>
      <c r="Y57" s="13"/>
      <c r="Z57" s="98"/>
      <c r="AB57" s="59"/>
    </row>
    <row r="58" spans="1:32" ht="23.25" customHeight="1">
      <c r="A58" s="55" t="s">
        <v>792</v>
      </c>
      <c r="B58" s="44"/>
      <c r="C58" s="47"/>
      <c r="D58" s="44"/>
      <c r="E58" s="102" t="s">
        <v>793</v>
      </c>
      <c r="F58" s="45"/>
      <c r="G58" s="45"/>
      <c r="H58" s="45"/>
      <c r="I58" s="45"/>
      <c r="J58" s="45"/>
      <c r="K58" s="45"/>
      <c r="L58" s="45"/>
      <c r="M58" s="45"/>
      <c r="N58" s="45"/>
      <c r="O58" s="45"/>
      <c r="P58" s="45"/>
      <c r="Q58" s="13"/>
      <c r="R58" s="13"/>
      <c r="S58" s="13"/>
      <c r="T58" s="13"/>
      <c r="U58" s="13"/>
      <c r="V58" s="13"/>
      <c r="W58" s="13"/>
      <c r="X58" s="13"/>
      <c r="Y58" s="13"/>
      <c r="Z58" s="98"/>
    </row>
    <row r="59" spans="1:32" ht="23.25" customHeight="1">
      <c r="A59" s="54" t="s">
        <v>2</v>
      </c>
      <c r="B59" s="17"/>
      <c r="C59" s="10"/>
      <c r="D59" s="10"/>
      <c r="E59" s="13"/>
      <c r="F59" s="13"/>
      <c r="G59" s="13"/>
      <c r="H59" s="13"/>
      <c r="I59" s="13"/>
      <c r="J59" s="13"/>
      <c r="K59" s="13"/>
      <c r="L59" s="13"/>
      <c r="M59" s="13"/>
      <c r="N59" s="13"/>
      <c r="O59" s="13"/>
      <c r="P59" s="13"/>
      <c r="Q59" s="13"/>
      <c r="R59" s="13"/>
      <c r="S59" s="13"/>
      <c r="T59" s="13"/>
      <c r="U59" s="13"/>
      <c r="V59" s="13"/>
      <c r="W59" s="13"/>
      <c r="X59" s="13"/>
      <c r="Y59" s="13"/>
      <c r="Z59" s="98"/>
    </row>
    <row r="60" spans="1:32" ht="23.25" customHeight="1">
      <c r="A60" s="55" t="s">
        <v>3</v>
      </c>
      <c r="B60" s="18"/>
      <c r="C60" s="11"/>
      <c r="D60" s="11"/>
      <c r="E60" s="13"/>
      <c r="F60" s="75"/>
      <c r="G60" s="13"/>
      <c r="H60" s="13"/>
      <c r="I60" s="13"/>
      <c r="J60" s="13"/>
      <c r="K60" s="13"/>
      <c r="L60" s="13"/>
      <c r="M60" s="13"/>
      <c r="N60" s="13"/>
      <c r="O60" s="13"/>
      <c r="P60" s="13"/>
      <c r="Q60" s="13"/>
      <c r="R60" s="13"/>
      <c r="S60" s="13"/>
      <c r="T60" s="13"/>
      <c r="U60" s="13"/>
      <c r="V60" s="13"/>
      <c r="W60" s="13"/>
      <c r="X60" s="13"/>
      <c r="Y60" s="13"/>
      <c r="Z60" s="98"/>
    </row>
    <row r="61" spans="1:32" ht="23.25" customHeight="1">
      <c r="A61" s="14"/>
      <c r="B61" s="154"/>
      <c r="C61" s="155"/>
      <c r="D61" s="12"/>
      <c r="E61" s="13"/>
      <c r="F61" s="13"/>
      <c r="G61" s="13"/>
      <c r="H61" s="44" t="s">
        <v>794</v>
      </c>
      <c r="I61" s="18"/>
      <c r="J61" s="13"/>
      <c r="K61" s="45"/>
      <c r="L61" s="103" t="s">
        <v>795</v>
      </c>
      <c r="M61" s="13"/>
      <c r="N61" s="13"/>
      <c r="O61" s="13"/>
      <c r="P61" s="13"/>
      <c r="Q61" s="13"/>
      <c r="R61" s="13"/>
      <c r="S61" s="13"/>
      <c r="T61" s="13"/>
      <c r="U61" s="13"/>
      <c r="V61" s="13"/>
      <c r="W61" s="13"/>
      <c r="X61" s="13"/>
      <c r="Y61" s="13"/>
      <c r="Z61" s="98"/>
    </row>
    <row r="62" spans="1:32" ht="23.25" customHeight="1">
      <c r="A62" s="158" t="s">
        <v>4</v>
      </c>
      <c r="B62" s="159"/>
      <c r="C62" s="159"/>
      <c r="D62" s="159"/>
      <c r="E62" s="159"/>
      <c r="F62" s="159"/>
      <c r="G62" s="159"/>
      <c r="H62" s="159"/>
      <c r="I62" s="159"/>
      <c r="J62" s="13"/>
      <c r="K62" s="13"/>
      <c r="L62" s="13"/>
      <c r="M62" s="13"/>
      <c r="N62" s="13"/>
      <c r="O62" s="13"/>
      <c r="P62" s="13"/>
      <c r="Q62" s="13"/>
      <c r="R62" s="13"/>
      <c r="S62" s="13"/>
      <c r="T62" s="13"/>
      <c r="U62" s="13"/>
      <c r="V62" s="13"/>
      <c r="W62" s="13"/>
      <c r="X62" s="13"/>
      <c r="Y62" s="13"/>
      <c r="Z62" s="98"/>
    </row>
    <row r="63" spans="1:32" ht="23.25" customHeight="1">
      <c r="A63" s="55" t="s">
        <v>5</v>
      </c>
      <c r="B63" s="18"/>
      <c r="C63" s="11"/>
      <c r="D63" s="11"/>
      <c r="E63" s="13"/>
      <c r="F63" s="13"/>
      <c r="G63" s="13"/>
      <c r="H63" s="13"/>
      <c r="I63" s="13"/>
      <c r="J63" s="13"/>
      <c r="K63" s="13"/>
      <c r="L63" s="13"/>
      <c r="M63" s="13"/>
      <c r="N63" s="13"/>
      <c r="O63" s="13"/>
      <c r="P63" s="13"/>
      <c r="Q63" s="13"/>
      <c r="R63" s="13"/>
      <c r="S63" s="13"/>
      <c r="T63" s="13"/>
      <c r="U63" s="13"/>
      <c r="V63" s="13"/>
      <c r="W63" s="13"/>
      <c r="X63" s="13"/>
      <c r="Y63" s="13"/>
      <c r="Z63" s="98"/>
    </row>
    <row r="64" spans="1:32" ht="23.25" customHeight="1">
      <c r="A64" s="14"/>
      <c r="B64" s="154"/>
      <c r="C64" s="155"/>
      <c r="D64" s="12"/>
      <c r="E64" s="13"/>
      <c r="F64" s="13"/>
      <c r="G64" s="13"/>
      <c r="H64" s="13"/>
      <c r="I64" s="13"/>
      <c r="J64" s="13"/>
      <c r="K64" s="13"/>
      <c r="L64" s="13"/>
      <c r="M64" s="13"/>
      <c r="N64" s="13"/>
      <c r="O64" s="13"/>
      <c r="P64" s="13"/>
      <c r="Q64" s="13"/>
      <c r="R64" s="13"/>
      <c r="S64" s="13"/>
      <c r="T64" s="13"/>
      <c r="U64" s="13"/>
      <c r="V64" s="13"/>
      <c r="W64" s="13"/>
      <c r="X64" s="13"/>
      <c r="Y64" s="13"/>
      <c r="Z64" s="98"/>
    </row>
    <row r="65" spans="1:26" ht="23.25" customHeight="1">
      <c r="A65" s="54" t="s">
        <v>6</v>
      </c>
      <c r="B65" s="56"/>
      <c r="C65" s="10"/>
      <c r="D65" s="10"/>
      <c r="E65" s="13"/>
      <c r="F65" s="13"/>
      <c r="G65" s="13"/>
      <c r="H65" s="13"/>
      <c r="I65" s="13"/>
      <c r="J65" s="13"/>
      <c r="K65" s="13"/>
      <c r="L65" s="13"/>
      <c r="M65" s="13"/>
      <c r="N65" s="13"/>
      <c r="O65" s="13"/>
      <c r="P65" s="13"/>
      <c r="Q65" s="13"/>
      <c r="R65" s="13"/>
      <c r="S65" s="13"/>
      <c r="T65" s="13"/>
      <c r="U65" s="13"/>
      <c r="V65" s="13"/>
      <c r="W65" s="13"/>
      <c r="X65" s="13"/>
      <c r="Y65" s="13"/>
      <c r="Z65" s="98"/>
    </row>
    <row r="66" spans="1:26" ht="23.25" customHeight="1">
      <c r="A66" s="14"/>
      <c r="B66" s="154"/>
      <c r="C66" s="155"/>
      <c r="D66" s="12"/>
      <c r="E66" s="13"/>
      <c r="F66" s="13"/>
      <c r="G66" s="13"/>
      <c r="H66" s="13"/>
      <c r="I66" s="13"/>
      <c r="J66" s="13"/>
      <c r="K66" s="13"/>
      <c r="L66" s="13"/>
      <c r="M66" s="13"/>
      <c r="N66" s="13"/>
      <c r="O66" s="13"/>
      <c r="P66" s="13"/>
      <c r="Q66" s="13"/>
      <c r="R66" s="13"/>
      <c r="S66" s="13"/>
      <c r="T66" s="13"/>
      <c r="U66" s="13"/>
      <c r="V66" s="13"/>
      <c r="W66" s="13"/>
      <c r="X66" s="13"/>
      <c r="Y66" s="13"/>
      <c r="Z66" s="98"/>
    </row>
    <row r="67" spans="1:26" ht="23.25" customHeight="1">
      <c r="A67" s="55" t="s">
        <v>794</v>
      </c>
      <c r="B67" s="44"/>
      <c r="C67" s="47"/>
      <c r="D67" s="44"/>
      <c r="E67" s="102" t="s">
        <v>798</v>
      </c>
      <c r="F67" s="45"/>
      <c r="G67" s="55"/>
      <c r="H67" s="45"/>
      <c r="I67" s="45"/>
      <c r="J67" s="45"/>
      <c r="K67" s="45"/>
      <c r="L67" s="45"/>
      <c r="M67" s="45"/>
      <c r="N67" s="45"/>
      <c r="O67" s="45"/>
      <c r="P67" s="103" t="s">
        <v>797</v>
      </c>
      <c r="Q67" s="45"/>
      <c r="R67" s="45"/>
      <c r="S67" s="45"/>
      <c r="T67" s="45"/>
      <c r="U67" s="45"/>
      <c r="V67" s="13"/>
      <c r="W67" s="13"/>
      <c r="X67" s="13"/>
      <c r="Y67" s="13"/>
      <c r="Z67" s="98"/>
    </row>
    <row r="68" spans="1:26" ht="23.25" customHeight="1">
      <c r="A68" s="55"/>
      <c r="B68" s="44"/>
      <c r="C68" s="47"/>
      <c r="D68" s="44"/>
      <c r="E68" s="102" t="s">
        <v>796</v>
      </c>
      <c r="F68" s="45"/>
      <c r="G68" s="45"/>
      <c r="H68" s="45"/>
      <c r="I68" s="45"/>
      <c r="J68" s="45"/>
      <c r="K68" s="45"/>
      <c r="L68" s="45"/>
      <c r="M68" s="45"/>
      <c r="N68" s="45"/>
      <c r="O68" s="45"/>
      <c r="P68" s="45"/>
      <c r="Q68" s="45"/>
      <c r="R68" s="45"/>
      <c r="S68" s="45"/>
      <c r="T68" s="45"/>
      <c r="U68" s="45"/>
      <c r="V68" s="13"/>
      <c r="W68" s="13"/>
      <c r="X68" s="13"/>
      <c r="Y68" s="13"/>
      <c r="Z68" s="98"/>
    </row>
    <row r="69" spans="1:26" ht="6.75" customHeight="1">
      <c r="A69" s="14"/>
      <c r="B69" s="18"/>
      <c r="C69" s="12"/>
      <c r="D69" s="18"/>
      <c r="E69" s="45"/>
      <c r="F69" s="45"/>
      <c r="G69" s="45"/>
      <c r="H69" s="45"/>
      <c r="I69" s="45"/>
      <c r="J69" s="45"/>
      <c r="K69" s="45"/>
      <c r="L69" s="45"/>
      <c r="M69" s="45"/>
      <c r="N69" s="45"/>
      <c r="O69" s="45"/>
      <c r="P69" s="45"/>
      <c r="Q69" s="13"/>
      <c r="R69" s="13"/>
      <c r="S69" s="13"/>
      <c r="T69" s="13"/>
      <c r="U69" s="13"/>
      <c r="V69" s="13"/>
      <c r="W69" s="13"/>
      <c r="X69" s="13"/>
      <c r="Y69" s="13"/>
      <c r="Z69" s="98"/>
    </row>
    <row r="70" spans="1:26" ht="19.5" thickBot="1">
      <c r="A70" s="109" t="s">
        <v>7</v>
      </c>
      <c r="B70" s="76"/>
      <c r="C70" s="77"/>
      <c r="D70" s="77"/>
      <c r="E70" s="78"/>
      <c r="F70" s="78"/>
      <c r="G70" s="78"/>
      <c r="H70" s="78"/>
      <c r="I70" s="78"/>
      <c r="J70" s="78"/>
      <c r="K70" s="78"/>
      <c r="L70" s="78"/>
      <c r="M70" s="78"/>
      <c r="N70" s="78"/>
      <c r="O70" s="78"/>
      <c r="P70" s="78"/>
      <c r="Q70" s="78"/>
      <c r="R70" s="78"/>
      <c r="S70" s="78"/>
      <c r="T70" s="78"/>
      <c r="U70" s="78"/>
      <c r="V70" s="78"/>
      <c r="W70" s="78"/>
      <c r="X70" s="78"/>
      <c r="Y70" s="78"/>
      <c r="Z70" s="99"/>
    </row>
    <row r="71" spans="1:26" ht="21.75" customHeight="1" thickBot="1">
      <c r="A71" s="156" t="s">
        <v>8</v>
      </c>
      <c r="B71" s="157"/>
      <c r="C71" s="157"/>
      <c r="D71" s="141"/>
      <c r="E71" s="142"/>
      <c r="F71" s="142"/>
      <c r="G71" s="142"/>
      <c r="H71" s="142"/>
      <c r="I71" s="142"/>
      <c r="J71" s="142"/>
      <c r="K71" s="142"/>
      <c r="L71" s="142"/>
      <c r="M71" s="142"/>
      <c r="N71" s="142"/>
      <c r="O71" s="142"/>
      <c r="P71" s="142"/>
      <c r="Q71" s="142"/>
      <c r="R71" s="142"/>
      <c r="S71" s="142"/>
      <c r="T71" s="142"/>
      <c r="U71" s="142"/>
      <c r="V71" s="142"/>
      <c r="W71" s="142"/>
      <c r="X71" s="142"/>
      <c r="Y71" s="142"/>
      <c r="Z71" s="143"/>
    </row>
    <row r="72" spans="1:26" ht="31.5" customHeight="1">
      <c r="A72" s="147" t="s">
        <v>9</v>
      </c>
      <c r="B72" s="148"/>
      <c r="C72" s="148"/>
      <c r="D72" s="144" t="s">
        <v>843</v>
      </c>
      <c r="E72" s="145"/>
      <c r="F72" s="145"/>
      <c r="G72" s="145"/>
      <c r="H72" s="145"/>
      <c r="I72" s="145"/>
      <c r="J72" s="145"/>
      <c r="K72" s="145"/>
      <c r="L72" s="145"/>
      <c r="M72" s="145"/>
      <c r="N72" s="145"/>
      <c r="O72" s="145"/>
      <c r="P72" s="145"/>
      <c r="Q72" s="145"/>
      <c r="R72" s="145"/>
      <c r="S72" s="145"/>
      <c r="T72" s="145"/>
      <c r="U72" s="145"/>
      <c r="V72" s="145"/>
      <c r="W72" s="145"/>
      <c r="X72" s="145"/>
      <c r="Y72" s="145"/>
      <c r="Z72" s="146"/>
    </row>
    <row r="73" spans="1:26" ht="19.5" customHeight="1" thickBot="1">
      <c r="A73" s="149"/>
      <c r="B73" s="150"/>
      <c r="C73" s="150"/>
      <c r="D73" s="151" t="s">
        <v>799</v>
      </c>
      <c r="E73" s="152"/>
      <c r="F73" s="152"/>
      <c r="G73" s="152"/>
      <c r="H73" s="152"/>
      <c r="I73" s="152"/>
      <c r="J73" s="152"/>
      <c r="K73" s="152"/>
      <c r="L73" s="152"/>
      <c r="M73" s="152"/>
      <c r="N73" s="152"/>
      <c r="O73" s="152"/>
      <c r="P73" s="152"/>
      <c r="Q73" s="152"/>
      <c r="R73" s="152"/>
      <c r="S73" s="152"/>
      <c r="T73" s="152"/>
      <c r="U73" s="152"/>
      <c r="V73" s="152"/>
      <c r="W73" s="152"/>
      <c r="X73" s="152"/>
      <c r="Y73" s="152"/>
      <c r="Z73" s="153"/>
    </row>
    <row r="74" spans="1:26">
      <c r="A74" s="8"/>
      <c r="B74" s="8"/>
      <c r="C74" s="8"/>
      <c r="D74" s="8"/>
      <c r="E74" s="8"/>
    </row>
    <row r="75" spans="1:26" ht="21">
      <c r="A75" s="134" t="s">
        <v>842</v>
      </c>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row>
    <row r="76" spans="1:26" ht="21">
      <c r="A76" s="135" t="s">
        <v>841</v>
      </c>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row>
    <row r="77" spans="1:26">
      <c r="A77" s="136" t="s">
        <v>839</v>
      </c>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row>
    <row r="78" spans="1:26">
      <c r="A78" s="137" t="s">
        <v>840</v>
      </c>
      <c r="B78" s="137"/>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row>
    <row r="79" spans="1:26">
      <c r="A79" s="8"/>
      <c r="B79" s="8"/>
      <c r="C79" s="8"/>
      <c r="D79" s="8"/>
      <c r="E79" s="8"/>
    </row>
    <row r="80" spans="1:26">
      <c r="A80" s="115" t="s">
        <v>836</v>
      </c>
      <c r="B80" s="75"/>
      <c r="C80" s="75"/>
      <c r="D80" s="75"/>
      <c r="E80" s="75"/>
      <c r="F80" s="13"/>
      <c r="G80" s="13"/>
      <c r="H80" s="13"/>
      <c r="I80" s="13"/>
      <c r="J80" s="13"/>
      <c r="K80" s="13"/>
      <c r="L80" s="13"/>
      <c r="M80" s="13"/>
      <c r="N80" s="13"/>
      <c r="O80" s="13"/>
      <c r="P80" s="13"/>
      <c r="Q80" s="13"/>
      <c r="R80" s="13"/>
      <c r="S80" s="13"/>
      <c r="T80" s="13"/>
      <c r="U80" s="13"/>
      <c r="V80" s="13"/>
      <c r="W80" s="13"/>
      <c r="X80" s="13"/>
      <c r="Y80" s="13"/>
      <c r="Z80" s="13"/>
    </row>
    <row r="81" spans="1:26">
      <c r="A81" s="116"/>
      <c r="B81" s="110" t="s">
        <v>837</v>
      </c>
      <c r="C81" s="19"/>
      <c r="D81" s="19"/>
      <c r="E81" s="45"/>
      <c r="F81" s="45"/>
      <c r="G81" s="45"/>
      <c r="H81" s="45"/>
      <c r="I81" s="13"/>
      <c r="J81" s="13"/>
      <c r="K81" s="13"/>
      <c r="L81" s="13"/>
      <c r="M81" s="13"/>
      <c r="N81" s="13"/>
      <c r="O81" s="13"/>
      <c r="P81" s="13"/>
      <c r="Q81" s="13"/>
      <c r="R81" s="13"/>
      <c r="S81" s="13"/>
      <c r="T81" s="13"/>
      <c r="U81" s="13"/>
      <c r="V81" s="13"/>
      <c r="W81" s="13"/>
      <c r="X81" s="13"/>
      <c r="Y81" s="13"/>
      <c r="Z81" s="13"/>
    </row>
    <row r="82" spans="1:26">
      <c r="A82" s="111"/>
      <c r="B82" s="45" t="s">
        <v>838</v>
      </c>
      <c r="C82" s="19"/>
      <c r="D82" s="19"/>
      <c r="E82" s="45"/>
      <c r="F82" s="45"/>
      <c r="G82" s="45"/>
      <c r="H82" s="45"/>
      <c r="I82" s="111"/>
      <c r="J82" s="13"/>
      <c r="K82" s="13"/>
      <c r="L82" s="13"/>
      <c r="M82" s="13"/>
      <c r="N82" s="13"/>
      <c r="O82" s="13"/>
      <c r="P82" s="13"/>
      <c r="Q82" s="13"/>
      <c r="R82" s="13"/>
      <c r="S82" s="13"/>
      <c r="T82" s="13"/>
      <c r="U82" s="13"/>
      <c r="V82" s="13"/>
      <c r="W82" s="13"/>
      <c r="X82" s="13"/>
      <c r="Y82" s="13"/>
      <c r="Z82" s="13"/>
    </row>
    <row r="83" spans="1:26" ht="19.5" thickBot="1">
      <c r="A83" s="111"/>
      <c r="B83" s="45" t="s">
        <v>844</v>
      </c>
      <c r="C83" s="19"/>
      <c r="D83" s="19"/>
      <c r="E83" s="45"/>
      <c r="F83" s="45"/>
      <c r="G83" s="45"/>
      <c r="H83" s="45"/>
      <c r="I83" s="111"/>
      <c r="J83" s="13"/>
      <c r="K83" s="13"/>
      <c r="L83" s="13"/>
      <c r="M83" s="13"/>
      <c r="N83" s="13"/>
      <c r="O83" s="13"/>
      <c r="P83" s="13"/>
      <c r="Q83" s="13"/>
      <c r="R83" s="13"/>
      <c r="S83" s="13"/>
      <c r="T83" s="13"/>
      <c r="U83" s="13"/>
      <c r="V83" s="13"/>
      <c r="W83" s="13"/>
      <c r="X83" s="13"/>
      <c r="Y83" s="13"/>
      <c r="Z83" s="13"/>
    </row>
    <row r="84" spans="1:26" ht="19.5" thickTop="1">
      <c r="A84" s="112"/>
      <c r="B84" s="118"/>
      <c r="C84" s="119"/>
      <c r="D84" s="120"/>
      <c r="E84" s="120"/>
      <c r="F84" s="120"/>
      <c r="G84" s="120"/>
      <c r="H84" s="120"/>
      <c r="I84" s="120"/>
      <c r="J84" s="120"/>
      <c r="K84" s="120"/>
      <c r="L84" s="120"/>
      <c r="M84" s="120"/>
      <c r="N84" s="120"/>
      <c r="O84" s="120"/>
      <c r="P84" s="120"/>
      <c r="Q84" s="120"/>
      <c r="R84" s="120"/>
      <c r="S84" s="120"/>
      <c r="T84" s="120"/>
      <c r="U84" s="120"/>
      <c r="V84" s="120"/>
      <c r="W84" s="120"/>
      <c r="X84" s="120"/>
      <c r="Y84" s="121"/>
      <c r="Z84" s="13"/>
    </row>
    <row r="85" spans="1:26">
      <c r="A85" s="112"/>
      <c r="B85" s="122"/>
      <c r="C85" s="123"/>
      <c r="D85" s="124"/>
      <c r="E85" s="124"/>
      <c r="F85" s="124"/>
      <c r="G85" s="124"/>
      <c r="H85" s="124"/>
      <c r="I85" s="124"/>
      <c r="J85" s="124"/>
      <c r="K85" s="124"/>
      <c r="L85" s="124"/>
      <c r="M85" s="124"/>
      <c r="N85" s="124"/>
      <c r="O85" s="124"/>
      <c r="P85" s="124"/>
      <c r="Q85" s="124"/>
      <c r="R85" s="124"/>
      <c r="S85" s="124"/>
      <c r="T85" s="124"/>
      <c r="U85" s="124"/>
      <c r="V85" s="124"/>
      <c r="W85" s="124"/>
      <c r="X85" s="124"/>
      <c r="Y85" s="125"/>
      <c r="Z85" s="13"/>
    </row>
    <row r="86" spans="1:26">
      <c r="A86" s="112"/>
      <c r="B86" s="122"/>
      <c r="C86" s="123"/>
      <c r="D86" s="124"/>
      <c r="E86" s="124"/>
      <c r="F86" s="124"/>
      <c r="G86" s="124"/>
      <c r="H86" s="124"/>
      <c r="I86" s="124"/>
      <c r="J86" s="124"/>
      <c r="K86" s="124"/>
      <c r="L86" s="124"/>
      <c r="M86" s="124"/>
      <c r="N86" s="124"/>
      <c r="O86" s="124"/>
      <c r="P86" s="124"/>
      <c r="Q86" s="124"/>
      <c r="R86" s="124"/>
      <c r="S86" s="124"/>
      <c r="T86" s="124"/>
      <c r="U86" s="124"/>
      <c r="V86" s="124"/>
      <c r="W86" s="124"/>
      <c r="X86" s="124"/>
      <c r="Y86" s="125"/>
      <c r="Z86" s="13"/>
    </row>
    <row r="87" spans="1:26">
      <c r="A87" s="112"/>
      <c r="B87" s="122"/>
      <c r="C87" s="123"/>
      <c r="D87" s="124"/>
      <c r="E87" s="124"/>
      <c r="F87" s="124"/>
      <c r="G87" s="124"/>
      <c r="H87" s="124"/>
      <c r="I87" s="124"/>
      <c r="J87" s="124"/>
      <c r="K87" s="124"/>
      <c r="L87" s="124"/>
      <c r="M87" s="124"/>
      <c r="N87" s="124"/>
      <c r="O87" s="124"/>
      <c r="P87" s="124"/>
      <c r="Q87" s="124"/>
      <c r="R87" s="124"/>
      <c r="S87" s="124"/>
      <c r="T87" s="124"/>
      <c r="U87" s="124"/>
      <c r="V87" s="124"/>
      <c r="W87" s="124"/>
      <c r="X87" s="124"/>
      <c r="Y87" s="125"/>
      <c r="Z87" s="13"/>
    </row>
    <row r="88" spans="1:26">
      <c r="A88" s="112"/>
      <c r="B88" s="122"/>
      <c r="C88" s="123"/>
      <c r="D88" s="124"/>
      <c r="E88" s="124"/>
      <c r="F88" s="126"/>
      <c r="G88" s="124"/>
      <c r="H88" s="124"/>
      <c r="I88" s="124"/>
      <c r="J88" s="124"/>
      <c r="K88" s="124"/>
      <c r="L88" s="124"/>
      <c r="M88" s="124"/>
      <c r="N88" s="124"/>
      <c r="O88" s="124"/>
      <c r="P88" s="124"/>
      <c r="Q88" s="124"/>
      <c r="R88" s="124"/>
      <c r="S88" s="124"/>
      <c r="T88" s="124"/>
      <c r="U88" s="124"/>
      <c r="V88" s="124"/>
      <c r="W88" s="124"/>
      <c r="X88" s="124"/>
      <c r="Y88" s="125"/>
      <c r="Z88" s="13"/>
    </row>
    <row r="89" spans="1:26">
      <c r="A89" s="113"/>
      <c r="B89" s="127"/>
      <c r="C89" s="126"/>
      <c r="D89" s="124"/>
      <c r="E89" s="124"/>
      <c r="F89" s="124"/>
      <c r="G89" s="124"/>
      <c r="H89" s="124"/>
      <c r="I89" s="124"/>
      <c r="J89" s="124"/>
      <c r="K89" s="124"/>
      <c r="L89" s="124"/>
      <c r="M89" s="124"/>
      <c r="N89" s="124"/>
      <c r="O89" s="124"/>
      <c r="P89" s="124"/>
      <c r="Q89" s="124"/>
      <c r="R89" s="124"/>
      <c r="S89" s="124"/>
      <c r="T89" s="124"/>
      <c r="U89" s="124"/>
      <c r="V89" s="124"/>
      <c r="W89" s="124"/>
      <c r="X89" s="124"/>
      <c r="Y89" s="125"/>
      <c r="Z89" s="13"/>
    </row>
    <row r="90" spans="1:26">
      <c r="A90" s="113"/>
      <c r="B90" s="127"/>
      <c r="C90" s="126"/>
      <c r="D90" s="124"/>
      <c r="E90" s="124"/>
      <c r="F90" s="124"/>
      <c r="G90" s="124"/>
      <c r="H90" s="124"/>
      <c r="I90" s="124"/>
      <c r="J90" s="124"/>
      <c r="K90" s="124"/>
      <c r="L90" s="124"/>
      <c r="M90" s="124"/>
      <c r="N90" s="124"/>
      <c r="O90" s="124"/>
      <c r="P90" s="124"/>
      <c r="Q90" s="124"/>
      <c r="R90" s="124"/>
      <c r="S90" s="124"/>
      <c r="T90" s="124"/>
      <c r="U90" s="124"/>
      <c r="V90" s="124"/>
      <c r="W90" s="124"/>
      <c r="X90" s="124"/>
      <c r="Y90" s="125"/>
      <c r="Z90" s="13"/>
    </row>
    <row r="91" spans="1:26">
      <c r="A91" s="113"/>
      <c r="B91" s="127"/>
      <c r="C91" s="126"/>
      <c r="D91" s="124"/>
      <c r="E91" s="124"/>
      <c r="F91" s="124"/>
      <c r="G91" s="124"/>
      <c r="H91" s="124"/>
      <c r="I91" s="124"/>
      <c r="J91" s="124"/>
      <c r="K91" s="124"/>
      <c r="L91" s="124"/>
      <c r="M91" s="124"/>
      <c r="N91" s="124"/>
      <c r="O91" s="124"/>
      <c r="P91" s="124"/>
      <c r="Q91" s="124"/>
      <c r="R91" s="124"/>
      <c r="S91" s="124"/>
      <c r="T91" s="124"/>
      <c r="U91" s="124"/>
      <c r="V91" s="124"/>
      <c r="W91" s="124"/>
      <c r="X91" s="124"/>
      <c r="Y91" s="125"/>
      <c r="Z91" s="13"/>
    </row>
    <row r="92" spans="1:26">
      <c r="A92" s="13"/>
      <c r="B92" s="128"/>
      <c r="C92" s="124"/>
      <c r="D92" s="124"/>
      <c r="E92" s="124"/>
      <c r="F92" s="124"/>
      <c r="G92" s="124"/>
      <c r="H92" s="124"/>
      <c r="I92" s="124"/>
      <c r="J92" s="124"/>
      <c r="K92" s="124"/>
      <c r="L92" s="124"/>
      <c r="M92" s="124"/>
      <c r="N92" s="124"/>
      <c r="O92" s="124"/>
      <c r="P92" s="124"/>
      <c r="Q92" s="124"/>
      <c r="R92" s="124"/>
      <c r="S92" s="124"/>
      <c r="T92" s="124"/>
      <c r="U92" s="124"/>
      <c r="V92" s="124"/>
      <c r="W92" s="124"/>
      <c r="X92" s="124"/>
      <c r="Y92" s="125"/>
      <c r="Z92" s="13"/>
    </row>
    <row r="93" spans="1:26">
      <c r="A93" s="113"/>
      <c r="B93" s="127"/>
      <c r="C93" s="126"/>
      <c r="D93" s="124"/>
      <c r="E93" s="124"/>
      <c r="F93" s="124"/>
      <c r="G93" s="124"/>
      <c r="H93" s="124"/>
      <c r="I93" s="124"/>
      <c r="J93" s="124"/>
      <c r="K93" s="124"/>
      <c r="L93" s="124"/>
      <c r="M93" s="124"/>
      <c r="N93" s="124"/>
      <c r="O93" s="124"/>
      <c r="P93" s="124"/>
      <c r="Q93" s="124"/>
      <c r="R93" s="124"/>
      <c r="S93" s="124"/>
      <c r="T93" s="124"/>
      <c r="U93" s="124"/>
      <c r="V93" s="124"/>
      <c r="W93" s="124"/>
      <c r="X93" s="124"/>
      <c r="Y93" s="125"/>
      <c r="Z93" s="13"/>
    </row>
    <row r="94" spans="1:26">
      <c r="A94" s="114"/>
      <c r="B94" s="129"/>
      <c r="C94" s="130"/>
      <c r="D94" s="124"/>
      <c r="E94" s="124"/>
      <c r="F94" s="124"/>
      <c r="G94" s="124"/>
      <c r="H94" s="124"/>
      <c r="I94" s="124"/>
      <c r="J94" s="124"/>
      <c r="K94" s="124"/>
      <c r="L94" s="124"/>
      <c r="M94" s="124"/>
      <c r="N94" s="124"/>
      <c r="O94" s="124"/>
      <c r="P94" s="124"/>
      <c r="Q94" s="124"/>
      <c r="R94" s="124"/>
      <c r="S94" s="124"/>
      <c r="T94" s="124"/>
      <c r="U94" s="124"/>
      <c r="V94" s="124"/>
      <c r="W94" s="124"/>
      <c r="X94" s="124"/>
      <c r="Y94" s="125"/>
      <c r="Z94" s="13"/>
    </row>
    <row r="95" spans="1:26">
      <c r="A95" s="13"/>
      <c r="B95" s="128"/>
      <c r="C95" s="124"/>
      <c r="D95" s="124"/>
      <c r="E95" s="124"/>
      <c r="F95" s="124"/>
      <c r="G95" s="124"/>
      <c r="H95" s="124"/>
      <c r="I95" s="124"/>
      <c r="J95" s="124"/>
      <c r="K95" s="124"/>
      <c r="L95" s="124"/>
      <c r="M95" s="124"/>
      <c r="N95" s="124"/>
      <c r="O95" s="124"/>
      <c r="P95" s="124"/>
      <c r="Q95" s="124"/>
      <c r="R95" s="124"/>
      <c r="S95" s="124"/>
      <c r="T95" s="124"/>
      <c r="U95" s="124"/>
      <c r="V95" s="124"/>
      <c r="W95" s="124"/>
      <c r="X95" s="124"/>
      <c r="Y95" s="125"/>
      <c r="Z95" s="13"/>
    </row>
    <row r="96" spans="1:26" ht="19.5" thickBot="1">
      <c r="A96" s="13"/>
      <c r="B96" s="131"/>
      <c r="C96" s="132"/>
      <c r="D96" s="132"/>
      <c r="E96" s="132"/>
      <c r="F96" s="132"/>
      <c r="G96" s="132"/>
      <c r="H96" s="132"/>
      <c r="I96" s="132"/>
      <c r="J96" s="132"/>
      <c r="K96" s="132"/>
      <c r="L96" s="132"/>
      <c r="M96" s="132"/>
      <c r="N96" s="132"/>
      <c r="O96" s="132"/>
      <c r="P96" s="132"/>
      <c r="Q96" s="132"/>
      <c r="R96" s="132"/>
      <c r="S96" s="132"/>
      <c r="T96" s="132"/>
      <c r="U96" s="132"/>
      <c r="V96" s="132"/>
      <c r="W96" s="132"/>
      <c r="X96" s="132"/>
      <c r="Y96" s="133"/>
      <c r="Z96" s="13"/>
    </row>
    <row r="97" spans="3:3" ht="19.5" thickTop="1"/>
    <row r="101" spans="3:3">
      <c r="C101" s="9"/>
    </row>
  </sheetData>
  <mergeCells count="73">
    <mergeCell ref="A16:N16"/>
    <mergeCell ref="A52:Z52"/>
    <mergeCell ref="A21:N21"/>
    <mergeCell ref="A22:N22"/>
    <mergeCell ref="A23:N23"/>
    <mergeCell ref="A25:Z25"/>
    <mergeCell ref="A50:F50"/>
    <mergeCell ref="A51:F51"/>
    <mergeCell ref="G49:M49"/>
    <mergeCell ref="G50:M50"/>
    <mergeCell ref="G51:M51"/>
    <mergeCell ref="V49:Y49"/>
    <mergeCell ref="A49:F49"/>
    <mergeCell ref="N45:N51"/>
    <mergeCell ref="G45:M45"/>
    <mergeCell ref="G46:M46"/>
    <mergeCell ref="A14:N14"/>
    <mergeCell ref="A15:N15"/>
    <mergeCell ref="A7:N7"/>
    <mergeCell ref="A8:N8"/>
    <mergeCell ref="A9:N9"/>
    <mergeCell ref="A10:N10"/>
    <mergeCell ref="A11:N11"/>
    <mergeCell ref="A12:N12"/>
    <mergeCell ref="A13:N13"/>
    <mergeCell ref="G48:M48"/>
    <mergeCell ref="A45:F45"/>
    <mergeCell ref="A46:F46"/>
    <mergeCell ref="A47:F47"/>
    <mergeCell ref="A48:F48"/>
    <mergeCell ref="O9:Z9"/>
    <mergeCell ref="O10:Z10"/>
    <mergeCell ref="P49:S49"/>
    <mergeCell ref="U45:Z45"/>
    <mergeCell ref="O45:T45"/>
    <mergeCell ref="O20:Z20"/>
    <mergeCell ref="O11:Z11"/>
    <mergeCell ref="O12:Z12"/>
    <mergeCell ref="O13:Z13"/>
    <mergeCell ref="O14:Z14"/>
    <mergeCell ref="O15:Z15"/>
    <mergeCell ref="O6:V6"/>
    <mergeCell ref="W6:Z6"/>
    <mergeCell ref="A24:N24"/>
    <mergeCell ref="O21:Z21"/>
    <mergeCell ref="O22:Z22"/>
    <mergeCell ref="O23:Z23"/>
    <mergeCell ref="O24:Z24"/>
    <mergeCell ref="A17:E20"/>
    <mergeCell ref="F20:N20"/>
    <mergeCell ref="F17:N17"/>
    <mergeCell ref="O16:Z16"/>
    <mergeCell ref="O17:Z17"/>
    <mergeCell ref="O18:Z18"/>
    <mergeCell ref="O19:Z19"/>
    <mergeCell ref="O7:Z7"/>
    <mergeCell ref="O8:Z8"/>
    <mergeCell ref="A76:Z76"/>
    <mergeCell ref="A77:Z77"/>
    <mergeCell ref="A78:Z78"/>
    <mergeCell ref="F18:N18"/>
    <mergeCell ref="F19:N19"/>
    <mergeCell ref="D71:Z71"/>
    <mergeCell ref="D72:Z72"/>
    <mergeCell ref="A72:C73"/>
    <mergeCell ref="D73:Z73"/>
    <mergeCell ref="B56:C56"/>
    <mergeCell ref="B61:C61"/>
    <mergeCell ref="B64:C64"/>
    <mergeCell ref="B66:C66"/>
    <mergeCell ref="A71:C71"/>
    <mergeCell ref="A62:I62"/>
    <mergeCell ref="G47:M47"/>
  </mergeCells>
  <phoneticPr fontId="2"/>
  <conditionalFormatting sqref="P49:S49">
    <cfRule type="expression" dxfId="1" priority="2">
      <formula>ISERROR(P49)</formula>
    </cfRule>
  </conditionalFormatting>
  <conditionalFormatting sqref="O23:Z23">
    <cfRule type="cellIs" dxfId="0" priority="1" operator="equal">
      <formula>0</formula>
    </cfRule>
  </conditionalFormatting>
  <dataValidations count="3">
    <dataValidation type="custom" imeMode="disabled" allowBlank="1" showInputMessage="1" showErrorMessage="1" error="大文字半角で入力してください。_x000a_Please fill in Capital Letter._x000a_" sqref="O9:Z10 O17:Z19">
      <formula1>EXACT(UPPER(O9),O9)</formula1>
    </dataValidation>
    <dataValidation type="date" operator="greaterThanOrEqual" allowBlank="1" showInputMessage="1" showErrorMessage="1" errorTitle="入力エラー/Input Error" error="yyyy/mm/dd で入力してください。_x000a_Please input ”yyyy/mm/dd”." sqref="W6:Z6 O15:Z15 O21:Z22">
      <formula1>1</formula1>
    </dataValidation>
    <dataValidation type="custom" imeMode="disabled" allowBlank="1" showInputMessage="1" showErrorMessage="1" error="大文字半角で入力してください。_x000a_Please fill in Capital Letter." sqref="O20:Z20">
      <formula1>EXACT(UPPER(O20),O20)</formula1>
    </dataValidation>
  </dataValidations>
  <printOptions horizontalCentered="1"/>
  <pageMargins left="0.6692913385826772" right="0.59055118110236227" top="0.35433070866141736" bottom="0.35433070866141736" header="0.31496062992125984" footer="0.31496062992125984"/>
  <pageSetup paperSize="9" scale="69" orientation="portrait" r:id="rId1"/>
  <rowBreaks count="1" manualBreakCount="1">
    <brk id="40" max="25" man="1"/>
  </rowBreaks>
  <drawing r:id="rId2"/>
  <legacyDrawing r:id="rId3"/>
  <oleObjects>
    <mc:AlternateContent xmlns:mc="http://schemas.openxmlformats.org/markup-compatibility/2006">
      <mc:Choice Requires="x14">
        <oleObject progId="MSPhotoEd.3" shapeId="1027" r:id="rId4">
          <objectPr defaultSize="0" autoPict="0" r:id="rId5">
            <anchor moveWithCells="1" sizeWithCells="1">
              <from>
                <xdr:col>1</xdr:col>
                <xdr:colOff>85725</xdr:colOff>
                <xdr:row>87</xdr:row>
                <xdr:rowOff>57150</xdr:rowOff>
              </from>
              <to>
                <xdr:col>5</xdr:col>
                <xdr:colOff>133350</xdr:colOff>
                <xdr:row>92</xdr:row>
                <xdr:rowOff>85725</xdr:rowOff>
              </to>
            </anchor>
          </objectPr>
        </oleObject>
      </mc:Choice>
      <mc:Fallback>
        <oleObject progId="MSPhotoEd.3" shapeId="1027" r:id="rId4"/>
      </mc:Fallback>
    </mc:AlternateContent>
  </oleObjects>
  <extLst>
    <ext xmlns:x14="http://schemas.microsoft.com/office/spreadsheetml/2009/9/main" uri="{CCE6A557-97BC-4b89-ADB6-D9C93CAAB3DF}">
      <x14:dataValidations xmlns:xm="http://schemas.microsoft.com/office/excel/2006/main" count="5">
        <x14:dataValidation type="list" allowBlank="1" showInputMessage="1" showErrorMessage="1">
          <x14:formula1>
            <xm:f>Sheet2!$E$1:$E$2</xm:f>
          </x14:formula1>
          <xm:sqref>B56:C56 B64:C64 B61:C61 B66:C66</xm:sqref>
        </x14:dataValidation>
        <x14:dataValidation type="list" allowBlank="1" showInputMessage="1" showErrorMessage="1">
          <x14:formula1>
            <xm:f>Sheet2!$B$12:$B$13</xm:f>
          </x14:formula1>
          <xm:sqref>O14:Z14</xm:sqref>
        </x14:dataValidation>
        <x14:dataValidation type="list" allowBlank="1" showInputMessage="1" showErrorMessage="1">
          <x14:formula1>
            <xm:f>Sheet2!$B$1:$B$4</xm:f>
          </x14:formula1>
          <xm:sqref>G45:M45</xm:sqref>
        </x14:dataValidation>
        <x14:dataValidation type="list" allowBlank="1" showInputMessage="1" showErrorMessage="1">
          <x14:formula1>
            <xm:f>Sheet2!$A$1:$A$5</xm:f>
          </x14:formula1>
          <xm:sqref>O12:Z12</xm:sqref>
        </x14:dataValidation>
        <x14:dataValidation type="list" allowBlank="1" showInputMessage="1" showErrorMessage="1">
          <x14:formula1>
            <xm:f>Sheet2!$A$7:$A$14</xm:f>
          </x14:formula1>
          <xm:sqref>O13:Z13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B7" sqref="B7"/>
    </sheetView>
  </sheetViews>
  <sheetFormatPr defaultRowHeight="16.5"/>
  <cols>
    <col min="1" max="1" width="64.75" style="41" bestFit="1" customWidth="1"/>
    <col min="2" max="16384" width="9" style="41"/>
  </cols>
  <sheetData>
    <row r="1" spans="1:5">
      <c r="A1" s="25" t="s">
        <v>780</v>
      </c>
      <c r="B1" s="25" t="s">
        <v>10</v>
      </c>
      <c r="E1" s="41" t="s">
        <v>801</v>
      </c>
    </row>
    <row r="2" spans="1:5">
      <c r="A2" s="25" t="s">
        <v>783</v>
      </c>
      <c r="B2" s="25" t="s">
        <v>11</v>
      </c>
      <c r="E2" s="41" t="s">
        <v>802</v>
      </c>
    </row>
    <row r="3" spans="1:5">
      <c r="A3" s="25" t="s">
        <v>786</v>
      </c>
      <c r="B3" s="51" t="s">
        <v>826</v>
      </c>
    </row>
    <row r="4" spans="1:5">
      <c r="A4" s="25" t="s">
        <v>831</v>
      </c>
      <c r="B4" s="25"/>
    </row>
    <row r="5" spans="1:5">
      <c r="A5" s="25" t="s">
        <v>832</v>
      </c>
      <c r="B5" s="25"/>
    </row>
    <row r="7" spans="1:5">
      <c r="A7" s="25" t="s">
        <v>781</v>
      </c>
      <c r="B7" s="63" t="str">
        <f>DATEDIF(Sheet1!$O$21,Sheet1!$O$22+1,"y")&amp;"年"&amp;DATEDIF(Sheet1!$O$21,Sheet1!$O$22+1,"ym")&amp;"ヶ月"&amp;DATEDIF(Sheet1!$O$21,Sheet1!$O$22+1,"md")&amp;"日"</f>
        <v>0年0ヶ月1日</v>
      </c>
    </row>
    <row r="8" spans="1:5">
      <c r="A8" s="25" t="s">
        <v>782</v>
      </c>
    </row>
    <row r="9" spans="1:5">
      <c r="A9" s="25" t="s">
        <v>784</v>
      </c>
    </row>
    <row r="10" spans="1:5">
      <c r="A10" s="25" t="s">
        <v>785</v>
      </c>
    </row>
    <row r="11" spans="1:5">
      <c r="A11" s="25" t="s">
        <v>787</v>
      </c>
    </row>
    <row r="12" spans="1:5">
      <c r="A12" s="25" t="s">
        <v>788</v>
      </c>
      <c r="B12" s="41" t="s">
        <v>812</v>
      </c>
    </row>
    <row r="13" spans="1:5">
      <c r="A13" s="25" t="s">
        <v>831</v>
      </c>
      <c r="B13" s="41" t="s">
        <v>813</v>
      </c>
    </row>
    <row r="14" spans="1:5">
      <c r="A14" s="25" t="s">
        <v>832</v>
      </c>
    </row>
  </sheetData>
  <phoneticPr fontId="2"/>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1"/>
  <sheetViews>
    <sheetView workbookViewId="0">
      <selection activeCell="B7" sqref="B7"/>
    </sheetView>
  </sheetViews>
  <sheetFormatPr defaultRowHeight="18.75"/>
  <cols>
    <col min="1" max="1" width="12.625" bestFit="1" customWidth="1"/>
  </cols>
  <sheetData>
    <row r="1" spans="1:2">
      <c r="A1" s="20" t="s">
        <v>12</v>
      </c>
      <c r="B1" s="21">
        <v>3000</v>
      </c>
    </row>
    <row r="2" spans="1:2">
      <c r="A2" s="20" t="s">
        <v>13</v>
      </c>
      <c r="B2" s="21">
        <v>3000</v>
      </c>
    </row>
    <row r="3" spans="1:2">
      <c r="A3" s="20" t="s">
        <v>14</v>
      </c>
      <c r="B3" s="21">
        <v>3000</v>
      </c>
    </row>
    <row r="4" spans="1:2">
      <c r="A4" s="20" t="s">
        <v>15</v>
      </c>
      <c r="B4" s="21">
        <v>3000</v>
      </c>
    </row>
    <row r="5" spans="1:2">
      <c r="A5" s="20" t="s">
        <v>16</v>
      </c>
      <c r="B5" s="21">
        <v>3000</v>
      </c>
    </row>
    <row r="6" spans="1:2">
      <c r="A6" s="20" t="s">
        <v>17</v>
      </c>
      <c r="B6" s="21">
        <v>3000</v>
      </c>
    </row>
    <row r="7" spans="1:2">
      <c r="A7" s="20" t="s">
        <v>18</v>
      </c>
      <c r="B7" s="21">
        <v>3000</v>
      </c>
    </row>
    <row r="8" spans="1:2">
      <c r="A8" s="20" t="s">
        <v>19</v>
      </c>
      <c r="B8" s="21">
        <v>3000</v>
      </c>
    </row>
    <row r="9" spans="1:2">
      <c r="A9" s="20" t="s">
        <v>20</v>
      </c>
      <c r="B9" s="21">
        <v>3000</v>
      </c>
    </row>
    <row r="10" spans="1:2">
      <c r="A10" s="20" t="s">
        <v>21</v>
      </c>
      <c r="B10" s="21">
        <v>3000</v>
      </c>
    </row>
    <row r="11" spans="1:2">
      <c r="A11" s="20" t="s">
        <v>22</v>
      </c>
      <c r="B11" s="21">
        <v>3000</v>
      </c>
    </row>
    <row r="12" spans="1:2">
      <c r="A12" s="20" t="s">
        <v>23</v>
      </c>
      <c r="B12" s="21">
        <v>3000</v>
      </c>
    </row>
    <row r="13" spans="1:2">
      <c r="A13" s="20" t="s">
        <v>24</v>
      </c>
      <c r="B13" s="21">
        <v>3000</v>
      </c>
    </row>
    <row r="14" spans="1:2">
      <c r="A14" s="20" t="s">
        <v>25</v>
      </c>
      <c r="B14" s="21">
        <v>3000</v>
      </c>
    </row>
    <row r="15" spans="1:2">
      <c r="A15" s="20" t="s">
        <v>26</v>
      </c>
      <c r="B15" s="21">
        <v>3000</v>
      </c>
    </row>
    <row r="16" spans="1:2">
      <c r="A16" s="20" t="s">
        <v>27</v>
      </c>
      <c r="B16" s="21">
        <v>3000</v>
      </c>
    </row>
    <row r="17" spans="1:2">
      <c r="A17" s="20" t="s">
        <v>28</v>
      </c>
      <c r="B17" s="21">
        <v>3000</v>
      </c>
    </row>
    <row r="18" spans="1:2">
      <c r="A18" s="20" t="s">
        <v>29</v>
      </c>
      <c r="B18" s="21">
        <v>3000</v>
      </c>
    </row>
    <row r="19" spans="1:2">
      <c r="A19" s="20" t="s">
        <v>30</v>
      </c>
      <c r="B19" s="21">
        <v>3000</v>
      </c>
    </row>
    <row r="20" spans="1:2">
      <c r="A20" s="20" t="s">
        <v>31</v>
      </c>
      <c r="B20" s="21">
        <v>3000</v>
      </c>
    </row>
    <row r="21" spans="1:2">
      <c r="A21" s="20" t="s">
        <v>32</v>
      </c>
      <c r="B21" s="21">
        <v>3000</v>
      </c>
    </row>
    <row r="22" spans="1:2">
      <c r="A22" s="20" t="s">
        <v>33</v>
      </c>
      <c r="B22" s="21">
        <v>3000</v>
      </c>
    </row>
    <row r="23" spans="1:2">
      <c r="A23" s="20" t="s">
        <v>34</v>
      </c>
      <c r="B23" s="21">
        <v>3000</v>
      </c>
    </row>
    <row r="24" spans="1:2">
      <c r="A24" s="20" t="s">
        <v>35</v>
      </c>
      <c r="B24" s="21">
        <v>3000</v>
      </c>
    </row>
    <row r="25" spans="1:2">
      <c r="A25" s="20" t="s">
        <v>36</v>
      </c>
      <c r="B25" s="21">
        <v>3000</v>
      </c>
    </row>
    <row r="26" spans="1:2">
      <c r="A26" s="20" t="s">
        <v>37</v>
      </c>
      <c r="B26" s="21">
        <v>3000</v>
      </c>
    </row>
    <row r="27" spans="1:2">
      <c r="A27" s="20" t="s">
        <v>38</v>
      </c>
      <c r="B27" s="21">
        <v>3000</v>
      </c>
    </row>
    <row r="28" spans="1:2">
      <c r="A28" s="20" t="s">
        <v>39</v>
      </c>
      <c r="B28" s="21">
        <v>3000</v>
      </c>
    </row>
    <row r="29" spans="1:2">
      <c r="A29" s="20" t="s">
        <v>40</v>
      </c>
      <c r="B29" s="21">
        <v>3000</v>
      </c>
    </row>
    <row r="30" spans="1:2">
      <c r="A30" s="20" t="s">
        <v>41</v>
      </c>
      <c r="B30" s="21">
        <v>3000</v>
      </c>
    </row>
    <row r="31" spans="1:2">
      <c r="A31" s="20" t="s">
        <v>42</v>
      </c>
      <c r="B31" s="21">
        <v>3000</v>
      </c>
    </row>
    <row r="32" spans="1:2">
      <c r="A32" s="20" t="s">
        <v>43</v>
      </c>
      <c r="B32" s="21">
        <v>3000</v>
      </c>
    </row>
    <row r="33" spans="1:2">
      <c r="A33" s="20" t="s">
        <v>44</v>
      </c>
      <c r="B33" s="21">
        <v>3000</v>
      </c>
    </row>
    <row r="34" spans="1:2">
      <c r="A34" s="20" t="s">
        <v>45</v>
      </c>
      <c r="B34" s="21">
        <v>3000</v>
      </c>
    </row>
    <row r="35" spans="1:2">
      <c r="A35" s="20" t="s">
        <v>46</v>
      </c>
      <c r="B35" s="21">
        <v>3000</v>
      </c>
    </row>
    <row r="36" spans="1:2">
      <c r="A36" s="20" t="s">
        <v>47</v>
      </c>
      <c r="B36" s="21">
        <v>3000</v>
      </c>
    </row>
    <row r="37" spans="1:2">
      <c r="A37" s="20" t="s">
        <v>48</v>
      </c>
      <c r="B37" s="21">
        <v>3000</v>
      </c>
    </row>
    <row r="38" spans="1:2">
      <c r="A38" s="20" t="s">
        <v>49</v>
      </c>
      <c r="B38" s="21">
        <v>3000</v>
      </c>
    </row>
    <row r="39" spans="1:2">
      <c r="A39" s="20" t="s">
        <v>50</v>
      </c>
      <c r="B39" s="21">
        <v>3000</v>
      </c>
    </row>
    <row r="40" spans="1:2">
      <c r="A40" s="20" t="s">
        <v>51</v>
      </c>
      <c r="B40" s="21">
        <v>3000</v>
      </c>
    </row>
    <row r="41" spans="1:2">
      <c r="A41" s="20" t="s">
        <v>52</v>
      </c>
      <c r="B41" s="21">
        <v>5000</v>
      </c>
    </row>
    <row r="42" spans="1:2">
      <c r="A42" s="20" t="s">
        <v>53</v>
      </c>
      <c r="B42" s="21">
        <v>5000</v>
      </c>
    </row>
    <row r="43" spans="1:2">
      <c r="A43" s="20" t="s">
        <v>54</v>
      </c>
      <c r="B43" s="21">
        <v>5000</v>
      </c>
    </row>
    <row r="44" spans="1:2">
      <c r="A44" s="20" t="s">
        <v>55</v>
      </c>
      <c r="B44" s="21">
        <v>5000</v>
      </c>
    </row>
    <row r="45" spans="1:2">
      <c r="A45" s="20" t="s">
        <v>56</v>
      </c>
      <c r="B45" s="21">
        <v>5000</v>
      </c>
    </row>
    <row r="46" spans="1:2">
      <c r="A46" s="20" t="s">
        <v>57</v>
      </c>
      <c r="B46" s="21">
        <v>5000</v>
      </c>
    </row>
    <row r="47" spans="1:2">
      <c r="A47" s="20" t="s">
        <v>58</v>
      </c>
      <c r="B47" s="21">
        <v>5000</v>
      </c>
    </row>
    <row r="48" spans="1:2">
      <c r="A48" s="20" t="s">
        <v>59</v>
      </c>
      <c r="B48" s="21">
        <v>5000</v>
      </c>
    </row>
    <row r="49" spans="1:2">
      <c r="A49" s="20" t="s">
        <v>60</v>
      </c>
      <c r="B49" s="21">
        <v>5000</v>
      </c>
    </row>
    <row r="50" spans="1:2">
      <c r="A50" s="20" t="s">
        <v>61</v>
      </c>
      <c r="B50" s="21">
        <v>5000</v>
      </c>
    </row>
    <row r="51" spans="1:2">
      <c r="A51" s="20" t="s">
        <v>62</v>
      </c>
      <c r="B51" s="21">
        <v>5000</v>
      </c>
    </row>
    <row r="52" spans="1:2">
      <c r="A52" s="20" t="s">
        <v>63</v>
      </c>
      <c r="B52" s="21">
        <v>5000</v>
      </c>
    </row>
    <row r="53" spans="1:2">
      <c r="A53" s="20" t="s">
        <v>64</v>
      </c>
      <c r="B53" s="21">
        <v>5000</v>
      </c>
    </row>
    <row r="54" spans="1:2">
      <c r="A54" s="20" t="s">
        <v>65</v>
      </c>
      <c r="B54" s="21">
        <v>5000</v>
      </c>
    </row>
    <row r="55" spans="1:2">
      <c r="A55" s="20" t="s">
        <v>66</v>
      </c>
      <c r="B55" s="21">
        <v>5000</v>
      </c>
    </row>
    <row r="56" spans="1:2">
      <c r="A56" s="20" t="s">
        <v>67</v>
      </c>
      <c r="B56" s="21">
        <v>5000</v>
      </c>
    </row>
    <row r="57" spans="1:2">
      <c r="A57" s="20" t="s">
        <v>68</v>
      </c>
      <c r="B57" s="21">
        <v>5000</v>
      </c>
    </row>
    <row r="58" spans="1:2">
      <c r="A58" s="20" t="s">
        <v>69</v>
      </c>
      <c r="B58" s="21">
        <v>5000</v>
      </c>
    </row>
    <row r="59" spans="1:2">
      <c r="A59" s="20" t="s">
        <v>70</v>
      </c>
      <c r="B59" s="21">
        <v>5000</v>
      </c>
    </row>
    <row r="60" spans="1:2">
      <c r="A60" s="20" t="s">
        <v>71</v>
      </c>
      <c r="B60" s="21">
        <v>5000</v>
      </c>
    </row>
    <row r="61" spans="1:2">
      <c r="A61" s="20" t="s">
        <v>72</v>
      </c>
      <c r="B61" s="21">
        <v>5000</v>
      </c>
    </row>
    <row r="62" spans="1:2">
      <c r="A62" s="20" t="s">
        <v>73</v>
      </c>
      <c r="B62" s="21">
        <v>5000</v>
      </c>
    </row>
    <row r="63" spans="1:2">
      <c r="A63" s="20" t="s">
        <v>74</v>
      </c>
      <c r="B63" s="21">
        <v>5000</v>
      </c>
    </row>
    <row r="64" spans="1:2">
      <c r="A64" s="20" t="s">
        <v>75</v>
      </c>
      <c r="B64" s="21">
        <v>5000</v>
      </c>
    </row>
    <row r="65" spans="1:2">
      <c r="A65" s="20" t="s">
        <v>76</v>
      </c>
      <c r="B65" s="21">
        <v>5000</v>
      </c>
    </row>
    <row r="66" spans="1:2">
      <c r="A66" s="20" t="s">
        <v>77</v>
      </c>
      <c r="B66" s="21">
        <v>5000</v>
      </c>
    </row>
    <row r="67" spans="1:2">
      <c r="A67" s="20" t="s">
        <v>78</v>
      </c>
      <c r="B67" s="21">
        <v>5000</v>
      </c>
    </row>
    <row r="68" spans="1:2">
      <c r="A68" s="20" t="s">
        <v>79</v>
      </c>
      <c r="B68" s="21">
        <v>5000</v>
      </c>
    </row>
    <row r="69" spans="1:2">
      <c r="A69" s="20" t="s">
        <v>80</v>
      </c>
      <c r="B69" s="21">
        <v>5000</v>
      </c>
    </row>
    <row r="70" spans="1:2">
      <c r="A70" s="20" t="s">
        <v>81</v>
      </c>
      <c r="B70" s="21">
        <v>5000</v>
      </c>
    </row>
    <row r="71" spans="1:2">
      <c r="A71" s="20" t="s">
        <v>82</v>
      </c>
      <c r="B71" s="21">
        <v>5000</v>
      </c>
    </row>
    <row r="72" spans="1:2">
      <c r="A72" s="20" t="s">
        <v>83</v>
      </c>
      <c r="B72" s="21">
        <v>10000</v>
      </c>
    </row>
    <row r="73" spans="1:2">
      <c r="A73" s="20" t="s">
        <v>84</v>
      </c>
      <c r="B73" s="21">
        <v>10000</v>
      </c>
    </row>
    <row r="74" spans="1:2">
      <c r="A74" s="20" t="s">
        <v>85</v>
      </c>
      <c r="B74" s="21">
        <v>10000</v>
      </c>
    </row>
    <row r="75" spans="1:2">
      <c r="A75" s="20" t="s">
        <v>86</v>
      </c>
      <c r="B75" s="21">
        <v>10000</v>
      </c>
    </row>
    <row r="76" spans="1:2">
      <c r="A76" s="20" t="s">
        <v>87</v>
      </c>
      <c r="B76" s="21">
        <v>10000</v>
      </c>
    </row>
    <row r="77" spans="1:2">
      <c r="A77" s="20" t="s">
        <v>88</v>
      </c>
      <c r="B77" s="21">
        <v>10000</v>
      </c>
    </row>
    <row r="78" spans="1:2">
      <c r="A78" s="20" t="s">
        <v>89</v>
      </c>
      <c r="B78" s="21">
        <v>10000</v>
      </c>
    </row>
    <row r="79" spans="1:2">
      <c r="A79" s="20" t="s">
        <v>90</v>
      </c>
      <c r="B79" s="21">
        <v>10000</v>
      </c>
    </row>
    <row r="80" spans="1:2">
      <c r="A80" s="20" t="s">
        <v>91</v>
      </c>
      <c r="B80" s="21">
        <v>10000</v>
      </c>
    </row>
    <row r="81" spans="1:2">
      <c r="A81" s="20" t="s">
        <v>92</v>
      </c>
      <c r="B81" s="21">
        <v>10000</v>
      </c>
    </row>
    <row r="82" spans="1:2">
      <c r="A82" s="20" t="s">
        <v>93</v>
      </c>
      <c r="B82" s="21">
        <v>10000</v>
      </c>
    </row>
    <row r="83" spans="1:2">
      <c r="A83" s="20" t="s">
        <v>94</v>
      </c>
      <c r="B83" s="21">
        <v>10000</v>
      </c>
    </row>
    <row r="84" spans="1:2">
      <c r="A84" s="20" t="s">
        <v>95</v>
      </c>
      <c r="B84" s="21">
        <v>10000</v>
      </c>
    </row>
    <row r="85" spans="1:2">
      <c r="A85" s="20" t="s">
        <v>96</v>
      </c>
      <c r="B85" s="21">
        <v>10000</v>
      </c>
    </row>
    <row r="86" spans="1:2">
      <c r="A86" s="20" t="s">
        <v>97</v>
      </c>
      <c r="B86" s="21">
        <v>10000</v>
      </c>
    </row>
    <row r="87" spans="1:2">
      <c r="A87" s="20" t="s">
        <v>98</v>
      </c>
      <c r="B87" s="21">
        <v>10000</v>
      </c>
    </row>
    <row r="88" spans="1:2">
      <c r="A88" s="20" t="s">
        <v>99</v>
      </c>
      <c r="B88" s="21">
        <v>10000</v>
      </c>
    </row>
    <row r="89" spans="1:2">
      <c r="A89" s="20" t="s">
        <v>100</v>
      </c>
      <c r="B89" s="21">
        <v>10000</v>
      </c>
    </row>
    <row r="90" spans="1:2">
      <c r="A90" s="20" t="s">
        <v>101</v>
      </c>
      <c r="B90" s="21">
        <v>10000</v>
      </c>
    </row>
    <row r="91" spans="1:2">
      <c r="A91" s="20" t="s">
        <v>102</v>
      </c>
      <c r="B91" s="21">
        <v>10000</v>
      </c>
    </row>
    <row r="92" spans="1:2">
      <c r="A92" s="20" t="s">
        <v>103</v>
      </c>
      <c r="B92" s="21">
        <v>10000</v>
      </c>
    </row>
    <row r="93" spans="1:2">
      <c r="A93" s="20" t="s">
        <v>104</v>
      </c>
      <c r="B93" s="21">
        <v>10000</v>
      </c>
    </row>
    <row r="94" spans="1:2">
      <c r="A94" s="20" t="s">
        <v>105</v>
      </c>
      <c r="B94" s="21">
        <v>10000</v>
      </c>
    </row>
    <row r="95" spans="1:2">
      <c r="A95" s="20" t="s">
        <v>106</v>
      </c>
      <c r="B95" s="21">
        <v>10000</v>
      </c>
    </row>
    <row r="96" spans="1:2">
      <c r="A96" s="20" t="s">
        <v>107</v>
      </c>
      <c r="B96" s="21">
        <v>10000</v>
      </c>
    </row>
    <row r="97" spans="1:2">
      <c r="A97" s="20" t="s">
        <v>108</v>
      </c>
      <c r="B97" s="21">
        <v>10000</v>
      </c>
    </row>
    <row r="98" spans="1:2">
      <c r="A98" s="20" t="s">
        <v>109</v>
      </c>
      <c r="B98" s="21">
        <v>10000</v>
      </c>
    </row>
    <row r="99" spans="1:2">
      <c r="A99" s="20" t="s">
        <v>110</v>
      </c>
      <c r="B99" s="21">
        <v>10000</v>
      </c>
    </row>
    <row r="100" spans="1:2">
      <c r="A100" s="20" t="s">
        <v>111</v>
      </c>
      <c r="B100" s="21">
        <v>10000</v>
      </c>
    </row>
    <row r="101" spans="1:2">
      <c r="A101" s="20" t="s">
        <v>112</v>
      </c>
      <c r="B101" s="21">
        <v>10000</v>
      </c>
    </row>
    <row r="102" spans="1:2">
      <c r="A102" s="20" t="s">
        <v>113</v>
      </c>
      <c r="B102" s="21">
        <v>10000</v>
      </c>
    </row>
    <row r="103" spans="1:2">
      <c r="A103" s="20" t="s">
        <v>114</v>
      </c>
      <c r="B103" s="21">
        <v>13500</v>
      </c>
    </row>
    <row r="104" spans="1:2">
      <c r="A104" s="20" t="s">
        <v>115</v>
      </c>
      <c r="B104" s="21">
        <v>13500</v>
      </c>
    </row>
    <row r="105" spans="1:2">
      <c r="A105" s="20" t="s">
        <v>116</v>
      </c>
      <c r="B105" s="21">
        <v>13500</v>
      </c>
    </row>
    <row r="106" spans="1:2">
      <c r="A106" s="20" t="s">
        <v>117</v>
      </c>
      <c r="B106" s="21">
        <v>13500</v>
      </c>
    </row>
    <row r="107" spans="1:2">
      <c r="A107" s="20" t="s">
        <v>118</v>
      </c>
      <c r="B107" s="21">
        <v>13500</v>
      </c>
    </row>
    <row r="108" spans="1:2">
      <c r="A108" s="20" t="s">
        <v>119</v>
      </c>
      <c r="B108" s="21">
        <v>13500</v>
      </c>
    </row>
    <row r="109" spans="1:2">
      <c r="A109" s="20" t="s">
        <v>120</v>
      </c>
      <c r="B109" s="21">
        <v>13500</v>
      </c>
    </row>
    <row r="110" spans="1:2">
      <c r="A110" s="20" t="s">
        <v>121</v>
      </c>
      <c r="B110" s="21">
        <v>13500</v>
      </c>
    </row>
    <row r="111" spans="1:2">
      <c r="A111" s="20" t="s">
        <v>122</v>
      </c>
      <c r="B111" s="21">
        <v>13500</v>
      </c>
    </row>
    <row r="112" spans="1:2">
      <c r="A112" s="20" t="s">
        <v>123</v>
      </c>
      <c r="B112" s="21">
        <v>13500</v>
      </c>
    </row>
    <row r="113" spans="1:2">
      <c r="A113" s="20" t="s">
        <v>124</v>
      </c>
      <c r="B113" s="21">
        <v>13500</v>
      </c>
    </row>
    <row r="114" spans="1:2">
      <c r="A114" s="20" t="s">
        <v>125</v>
      </c>
      <c r="B114" s="21">
        <v>13500</v>
      </c>
    </row>
    <row r="115" spans="1:2">
      <c r="A115" s="20" t="s">
        <v>126</v>
      </c>
      <c r="B115" s="21">
        <v>13500</v>
      </c>
    </row>
    <row r="116" spans="1:2">
      <c r="A116" s="20" t="s">
        <v>127</v>
      </c>
      <c r="B116" s="21">
        <v>13500</v>
      </c>
    </row>
    <row r="117" spans="1:2">
      <c r="A117" s="20" t="s">
        <v>128</v>
      </c>
      <c r="B117" s="21">
        <v>13500</v>
      </c>
    </row>
    <row r="118" spans="1:2">
      <c r="A118" s="20" t="s">
        <v>129</v>
      </c>
      <c r="B118" s="21">
        <v>13500</v>
      </c>
    </row>
    <row r="119" spans="1:2">
      <c r="A119" s="20" t="s">
        <v>130</v>
      </c>
      <c r="B119" s="21">
        <v>13500</v>
      </c>
    </row>
    <row r="120" spans="1:2">
      <c r="A120" s="20" t="s">
        <v>131</v>
      </c>
      <c r="B120" s="21">
        <v>13500</v>
      </c>
    </row>
    <row r="121" spans="1:2">
      <c r="A121" s="20" t="s">
        <v>132</v>
      </c>
      <c r="B121" s="21">
        <v>13500</v>
      </c>
    </row>
    <row r="122" spans="1:2">
      <c r="A122" s="20" t="s">
        <v>133</v>
      </c>
      <c r="B122" s="21">
        <v>13500</v>
      </c>
    </row>
    <row r="123" spans="1:2">
      <c r="A123" s="20" t="s">
        <v>134</v>
      </c>
      <c r="B123" s="21">
        <v>13500</v>
      </c>
    </row>
    <row r="124" spans="1:2">
      <c r="A124" s="20" t="s">
        <v>135</v>
      </c>
      <c r="B124" s="21">
        <v>13500</v>
      </c>
    </row>
    <row r="125" spans="1:2">
      <c r="A125" s="20" t="s">
        <v>136</v>
      </c>
      <c r="B125" s="21">
        <v>13500</v>
      </c>
    </row>
    <row r="126" spans="1:2">
      <c r="A126" s="20" t="s">
        <v>137</v>
      </c>
      <c r="B126" s="21">
        <v>13500</v>
      </c>
    </row>
    <row r="127" spans="1:2">
      <c r="A127" s="20" t="s">
        <v>138</v>
      </c>
      <c r="B127" s="21">
        <v>13500</v>
      </c>
    </row>
    <row r="128" spans="1:2">
      <c r="A128" s="20" t="s">
        <v>139</v>
      </c>
      <c r="B128" s="21">
        <v>13500</v>
      </c>
    </row>
    <row r="129" spans="1:2">
      <c r="A129" s="20" t="s">
        <v>140</v>
      </c>
      <c r="B129" s="21">
        <v>13500</v>
      </c>
    </row>
    <row r="130" spans="1:2">
      <c r="A130" s="20" t="s">
        <v>141</v>
      </c>
      <c r="B130" s="21">
        <v>13500</v>
      </c>
    </row>
    <row r="131" spans="1:2">
      <c r="A131" s="20" t="s">
        <v>142</v>
      </c>
      <c r="B131" s="21">
        <v>13500</v>
      </c>
    </row>
    <row r="132" spans="1:2">
      <c r="A132" s="20" t="s">
        <v>143</v>
      </c>
      <c r="B132" s="21">
        <v>13500</v>
      </c>
    </row>
    <row r="133" spans="1:2">
      <c r="A133" s="20" t="s">
        <v>144</v>
      </c>
      <c r="B133" s="21">
        <v>13500</v>
      </c>
    </row>
    <row r="134" spans="1:2">
      <c r="A134" s="20" t="s">
        <v>145</v>
      </c>
      <c r="B134" s="21">
        <v>17000</v>
      </c>
    </row>
    <row r="135" spans="1:2">
      <c r="A135" s="20" t="s">
        <v>146</v>
      </c>
      <c r="B135" s="21">
        <v>17000</v>
      </c>
    </row>
    <row r="136" spans="1:2">
      <c r="A136" s="20" t="s">
        <v>147</v>
      </c>
      <c r="B136" s="21">
        <v>17000</v>
      </c>
    </row>
    <row r="137" spans="1:2">
      <c r="A137" s="20" t="s">
        <v>148</v>
      </c>
      <c r="B137" s="21">
        <v>17000</v>
      </c>
    </row>
    <row r="138" spans="1:2">
      <c r="A138" s="20" t="s">
        <v>149</v>
      </c>
      <c r="B138" s="21">
        <v>17000</v>
      </c>
    </row>
    <row r="139" spans="1:2">
      <c r="A139" s="20" t="s">
        <v>150</v>
      </c>
      <c r="B139" s="21">
        <v>17000</v>
      </c>
    </row>
    <row r="140" spans="1:2">
      <c r="A140" s="20" t="s">
        <v>151</v>
      </c>
      <c r="B140" s="21">
        <v>17000</v>
      </c>
    </row>
    <row r="141" spans="1:2">
      <c r="A141" s="20" t="s">
        <v>152</v>
      </c>
      <c r="B141" s="21">
        <v>17000</v>
      </c>
    </row>
    <row r="142" spans="1:2">
      <c r="A142" s="20" t="s">
        <v>153</v>
      </c>
      <c r="B142" s="21">
        <v>17000</v>
      </c>
    </row>
    <row r="143" spans="1:2">
      <c r="A143" s="20" t="s">
        <v>154</v>
      </c>
      <c r="B143" s="21">
        <v>17000</v>
      </c>
    </row>
    <row r="144" spans="1:2">
      <c r="A144" s="20" t="s">
        <v>155</v>
      </c>
      <c r="B144" s="21">
        <v>17000</v>
      </c>
    </row>
    <row r="145" spans="1:2">
      <c r="A145" s="20" t="s">
        <v>156</v>
      </c>
      <c r="B145" s="21">
        <v>17000</v>
      </c>
    </row>
    <row r="146" spans="1:2">
      <c r="A146" s="20" t="s">
        <v>157</v>
      </c>
      <c r="B146" s="21">
        <v>17000</v>
      </c>
    </row>
    <row r="147" spans="1:2">
      <c r="A147" s="20" t="s">
        <v>158</v>
      </c>
      <c r="B147" s="21">
        <v>17000</v>
      </c>
    </row>
    <row r="148" spans="1:2">
      <c r="A148" s="20" t="s">
        <v>159</v>
      </c>
      <c r="B148" s="21">
        <v>17000</v>
      </c>
    </row>
    <row r="149" spans="1:2">
      <c r="A149" s="20" t="s">
        <v>160</v>
      </c>
      <c r="B149" s="21">
        <v>17000</v>
      </c>
    </row>
    <row r="150" spans="1:2">
      <c r="A150" s="20" t="s">
        <v>161</v>
      </c>
      <c r="B150" s="21">
        <v>17000</v>
      </c>
    </row>
    <row r="151" spans="1:2">
      <c r="A151" s="20" t="s">
        <v>162</v>
      </c>
      <c r="B151" s="21">
        <v>17000</v>
      </c>
    </row>
    <row r="152" spans="1:2">
      <c r="A152" s="20" t="s">
        <v>163</v>
      </c>
      <c r="B152" s="21">
        <v>17000</v>
      </c>
    </row>
    <row r="153" spans="1:2">
      <c r="A153" s="20" t="s">
        <v>164</v>
      </c>
      <c r="B153" s="21">
        <v>17000</v>
      </c>
    </row>
    <row r="154" spans="1:2">
      <c r="A154" s="20" t="s">
        <v>165</v>
      </c>
      <c r="B154" s="21">
        <v>17000</v>
      </c>
    </row>
    <row r="155" spans="1:2">
      <c r="A155" s="20" t="s">
        <v>166</v>
      </c>
      <c r="B155" s="21">
        <v>17000</v>
      </c>
    </row>
    <row r="156" spans="1:2">
      <c r="A156" s="20" t="s">
        <v>167</v>
      </c>
      <c r="B156" s="21">
        <v>17000</v>
      </c>
    </row>
    <row r="157" spans="1:2">
      <c r="A157" s="20" t="s">
        <v>168</v>
      </c>
      <c r="B157" s="21">
        <v>17000</v>
      </c>
    </row>
    <row r="158" spans="1:2">
      <c r="A158" s="20" t="s">
        <v>169</v>
      </c>
      <c r="B158" s="21">
        <v>17000</v>
      </c>
    </row>
    <row r="159" spans="1:2">
      <c r="A159" s="20" t="s">
        <v>170</v>
      </c>
      <c r="B159" s="21">
        <v>17000</v>
      </c>
    </row>
    <row r="160" spans="1:2">
      <c r="A160" s="20" t="s">
        <v>171</v>
      </c>
      <c r="B160" s="21">
        <v>17000</v>
      </c>
    </row>
    <row r="161" spans="1:2">
      <c r="A161" s="20" t="s">
        <v>172</v>
      </c>
      <c r="B161" s="21">
        <v>17000</v>
      </c>
    </row>
    <row r="162" spans="1:2">
      <c r="A162" s="20" t="s">
        <v>173</v>
      </c>
      <c r="B162" s="21">
        <v>17000</v>
      </c>
    </row>
    <row r="163" spans="1:2">
      <c r="A163" s="20" t="s">
        <v>174</v>
      </c>
      <c r="B163" s="21">
        <v>17000</v>
      </c>
    </row>
    <row r="164" spans="1:2">
      <c r="A164" s="20" t="s">
        <v>175</v>
      </c>
      <c r="B164" s="21">
        <v>17000</v>
      </c>
    </row>
    <row r="165" spans="1:2">
      <c r="A165" s="20" t="s">
        <v>176</v>
      </c>
      <c r="B165" s="21">
        <v>20000</v>
      </c>
    </row>
    <row r="166" spans="1:2">
      <c r="A166" s="20" t="s">
        <v>177</v>
      </c>
      <c r="B166" s="21">
        <v>20000</v>
      </c>
    </row>
    <row r="167" spans="1:2">
      <c r="A167" s="20" t="s">
        <v>178</v>
      </c>
      <c r="B167" s="21">
        <v>20000</v>
      </c>
    </row>
    <row r="168" spans="1:2">
      <c r="A168" s="20" t="s">
        <v>179</v>
      </c>
      <c r="B168" s="21">
        <v>20000</v>
      </c>
    </row>
    <row r="169" spans="1:2">
      <c r="A169" s="20" t="s">
        <v>180</v>
      </c>
      <c r="B169" s="21">
        <v>20000</v>
      </c>
    </row>
    <row r="170" spans="1:2">
      <c r="A170" s="20" t="s">
        <v>181</v>
      </c>
      <c r="B170" s="21">
        <v>20000</v>
      </c>
    </row>
    <row r="171" spans="1:2">
      <c r="A171" s="20" t="s">
        <v>182</v>
      </c>
      <c r="B171" s="21">
        <v>20000</v>
      </c>
    </row>
    <row r="172" spans="1:2">
      <c r="A172" s="20" t="s">
        <v>183</v>
      </c>
      <c r="B172" s="21">
        <v>20000</v>
      </c>
    </row>
    <row r="173" spans="1:2">
      <c r="A173" s="20" t="s">
        <v>184</v>
      </c>
      <c r="B173" s="21">
        <v>20000</v>
      </c>
    </row>
    <row r="174" spans="1:2">
      <c r="A174" s="20" t="s">
        <v>185</v>
      </c>
      <c r="B174" s="21">
        <v>20000</v>
      </c>
    </row>
    <row r="175" spans="1:2">
      <c r="A175" s="20" t="s">
        <v>186</v>
      </c>
      <c r="B175" s="21">
        <v>20000</v>
      </c>
    </row>
    <row r="176" spans="1:2">
      <c r="A176" s="20" t="s">
        <v>187</v>
      </c>
      <c r="B176" s="21">
        <v>20000</v>
      </c>
    </row>
    <row r="177" spans="1:2">
      <c r="A177" s="20" t="s">
        <v>188</v>
      </c>
      <c r="B177" s="21">
        <v>20000</v>
      </c>
    </row>
    <row r="178" spans="1:2">
      <c r="A178" s="20" t="s">
        <v>189</v>
      </c>
      <c r="B178" s="21">
        <v>20000</v>
      </c>
    </row>
    <row r="179" spans="1:2">
      <c r="A179" s="20" t="s">
        <v>190</v>
      </c>
      <c r="B179" s="21">
        <v>20000</v>
      </c>
    </row>
    <row r="180" spans="1:2">
      <c r="A180" s="20" t="s">
        <v>191</v>
      </c>
      <c r="B180" s="21">
        <v>20000</v>
      </c>
    </row>
    <row r="181" spans="1:2">
      <c r="A181" s="20" t="s">
        <v>192</v>
      </c>
      <c r="B181" s="21">
        <v>20000</v>
      </c>
    </row>
    <row r="182" spans="1:2">
      <c r="A182" s="20" t="s">
        <v>193</v>
      </c>
      <c r="B182" s="21">
        <v>20000</v>
      </c>
    </row>
    <row r="183" spans="1:2">
      <c r="A183" s="20" t="s">
        <v>194</v>
      </c>
      <c r="B183" s="21">
        <v>20000</v>
      </c>
    </row>
    <row r="184" spans="1:2">
      <c r="A184" s="20" t="s">
        <v>195</v>
      </c>
      <c r="B184" s="21">
        <v>20000</v>
      </c>
    </row>
    <row r="185" spans="1:2">
      <c r="A185" s="20" t="s">
        <v>196</v>
      </c>
      <c r="B185" s="21">
        <v>20000</v>
      </c>
    </row>
    <row r="186" spans="1:2">
      <c r="A186" s="20" t="s">
        <v>197</v>
      </c>
      <c r="B186" s="21">
        <v>20000</v>
      </c>
    </row>
    <row r="187" spans="1:2">
      <c r="A187" s="20" t="s">
        <v>198</v>
      </c>
      <c r="B187" s="21">
        <v>20000</v>
      </c>
    </row>
    <row r="188" spans="1:2">
      <c r="A188" s="20" t="s">
        <v>199</v>
      </c>
      <c r="B188" s="21">
        <v>20000</v>
      </c>
    </row>
    <row r="189" spans="1:2">
      <c r="A189" s="20" t="s">
        <v>200</v>
      </c>
      <c r="B189" s="21">
        <v>20000</v>
      </c>
    </row>
    <row r="190" spans="1:2">
      <c r="A190" s="20" t="s">
        <v>201</v>
      </c>
      <c r="B190" s="21">
        <v>20000</v>
      </c>
    </row>
    <row r="191" spans="1:2">
      <c r="A191" s="20" t="s">
        <v>202</v>
      </c>
      <c r="B191" s="21">
        <v>20000</v>
      </c>
    </row>
    <row r="192" spans="1:2">
      <c r="A192" s="20" t="s">
        <v>203</v>
      </c>
      <c r="B192" s="21">
        <v>20000</v>
      </c>
    </row>
    <row r="193" spans="1:2">
      <c r="A193" s="20" t="s">
        <v>204</v>
      </c>
      <c r="B193" s="21">
        <v>20000</v>
      </c>
    </row>
    <row r="194" spans="1:2">
      <c r="A194" s="20" t="s">
        <v>205</v>
      </c>
      <c r="B194" s="21">
        <v>20000</v>
      </c>
    </row>
    <row r="195" spans="1:2">
      <c r="A195" s="20" t="s">
        <v>206</v>
      </c>
      <c r="B195" s="21">
        <v>20000</v>
      </c>
    </row>
    <row r="196" spans="1:2">
      <c r="A196" s="20" t="s">
        <v>207</v>
      </c>
      <c r="B196" s="21">
        <v>24000</v>
      </c>
    </row>
    <row r="197" spans="1:2">
      <c r="A197" s="20" t="s">
        <v>208</v>
      </c>
      <c r="B197" s="21">
        <v>24000</v>
      </c>
    </row>
    <row r="198" spans="1:2">
      <c r="A198" s="20" t="s">
        <v>209</v>
      </c>
      <c r="B198" s="21">
        <v>24000</v>
      </c>
    </row>
    <row r="199" spans="1:2">
      <c r="A199" s="20" t="s">
        <v>210</v>
      </c>
      <c r="B199" s="21">
        <v>24000</v>
      </c>
    </row>
    <row r="200" spans="1:2">
      <c r="A200" s="20" t="s">
        <v>211</v>
      </c>
      <c r="B200" s="21">
        <v>24000</v>
      </c>
    </row>
    <row r="201" spans="1:2">
      <c r="A201" s="20" t="s">
        <v>212</v>
      </c>
      <c r="B201" s="21">
        <v>24000</v>
      </c>
    </row>
    <row r="202" spans="1:2">
      <c r="A202" s="20" t="s">
        <v>213</v>
      </c>
      <c r="B202" s="21">
        <v>24000</v>
      </c>
    </row>
    <row r="203" spans="1:2">
      <c r="A203" s="20" t="s">
        <v>214</v>
      </c>
      <c r="B203" s="21">
        <v>24000</v>
      </c>
    </row>
    <row r="204" spans="1:2">
      <c r="A204" s="20" t="s">
        <v>215</v>
      </c>
      <c r="B204" s="21">
        <v>24000</v>
      </c>
    </row>
    <row r="205" spans="1:2">
      <c r="A205" s="20" t="s">
        <v>216</v>
      </c>
      <c r="B205" s="21">
        <v>24000</v>
      </c>
    </row>
    <row r="206" spans="1:2">
      <c r="A206" s="20" t="s">
        <v>217</v>
      </c>
      <c r="B206" s="21">
        <v>24000</v>
      </c>
    </row>
    <row r="207" spans="1:2">
      <c r="A207" s="20" t="s">
        <v>218</v>
      </c>
      <c r="B207" s="21">
        <v>24000</v>
      </c>
    </row>
    <row r="208" spans="1:2">
      <c r="A208" s="20" t="s">
        <v>219</v>
      </c>
      <c r="B208" s="21">
        <v>24000</v>
      </c>
    </row>
    <row r="209" spans="1:2">
      <c r="A209" s="20" t="s">
        <v>220</v>
      </c>
      <c r="B209" s="21">
        <v>24000</v>
      </c>
    </row>
    <row r="210" spans="1:2">
      <c r="A210" s="20" t="s">
        <v>221</v>
      </c>
      <c r="B210" s="21">
        <v>24000</v>
      </c>
    </row>
    <row r="211" spans="1:2">
      <c r="A211" s="20" t="s">
        <v>222</v>
      </c>
      <c r="B211" s="21">
        <v>24000</v>
      </c>
    </row>
    <row r="212" spans="1:2">
      <c r="A212" s="20" t="s">
        <v>223</v>
      </c>
      <c r="B212" s="21">
        <v>24000</v>
      </c>
    </row>
    <row r="213" spans="1:2">
      <c r="A213" s="20" t="s">
        <v>224</v>
      </c>
      <c r="B213" s="21">
        <v>24000</v>
      </c>
    </row>
    <row r="214" spans="1:2">
      <c r="A214" s="20" t="s">
        <v>225</v>
      </c>
      <c r="B214" s="21">
        <v>24000</v>
      </c>
    </row>
    <row r="215" spans="1:2">
      <c r="A215" s="20" t="s">
        <v>226</v>
      </c>
      <c r="B215" s="21">
        <v>24000</v>
      </c>
    </row>
    <row r="216" spans="1:2">
      <c r="A216" s="20" t="s">
        <v>227</v>
      </c>
      <c r="B216" s="21">
        <v>24000</v>
      </c>
    </row>
    <row r="217" spans="1:2">
      <c r="A217" s="20" t="s">
        <v>228</v>
      </c>
      <c r="B217" s="21">
        <v>24000</v>
      </c>
    </row>
    <row r="218" spans="1:2">
      <c r="A218" s="20" t="s">
        <v>229</v>
      </c>
      <c r="B218" s="21">
        <v>24000</v>
      </c>
    </row>
    <row r="219" spans="1:2">
      <c r="A219" s="20" t="s">
        <v>230</v>
      </c>
      <c r="B219" s="21">
        <v>24000</v>
      </c>
    </row>
    <row r="220" spans="1:2">
      <c r="A220" s="20" t="s">
        <v>231</v>
      </c>
      <c r="B220" s="21">
        <v>24000</v>
      </c>
    </row>
    <row r="221" spans="1:2">
      <c r="A221" s="20" t="s">
        <v>232</v>
      </c>
      <c r="B221" s="21">
        <v>24000</v>
      </c>
    </row>
    <row r="222" spans="1:2">
      <c r="A222" s="20" t="s">
        <v>233</v>
      </c>
      <c r="B222" s="21">
        <v>24000</v>
      </c>
    </row>
    <row r="223" spans="1:2">
      <c r="A223" s="20" t="s">
        <v>234</v>
      </c>
      <c r="B223" s="21">
        <v>24000</v>
      </c>
    </row>
    <row r="224" spans="1:2">
      <c r="A224" s="20" t="s">
        <v>235</v>
      </c>
      <c r="B224" s="21">
        <v>24000</v>
      </c>
    </row>
    <row r="225" spans="1:2">
      <c r="A225" s="20" t="s">
        <v>236</v>
      </c>
      <c r="B225" s="21">
        <v>24000</v>
      </c>
    </row>
    <row r="226" spans="1:2">
      <c r="A226" s="20" t="s">
        <v>237</v>
      </c>
      <c r="B226" s="21">
        <v>24000</v>
      </c>
    </row>
    <row r="227" spans="1:2">
      <c r="A227" s="20" t="s">
        <v>238</v>
      </c>
      <c r="B227" s="21">
        <v>24000</v>
      </c>
    </row>
    <row r="228" spans="1:2">
      <c r="A228" s="20" t="s">
        <v>239</v>
      </c>
      <c r="B228" s="21">
        <v>24000</v>
      </c>
    </row>
    <row r="229" spans="1:2">
      <c r="A229" s="20" t="s">
        <v>240</v>
      </c>
      <c r="B229" s="21">
        <v>24000</v>
      </c>
    </row>
    <row r="230" spans="1:2">
      <c r="A230" s="20" t="s">
        <v>241</v>
      </c>
      <c r="B230" s="21">
        <v>24000</v>
      </c>
    </row>
    <row r="231" spans="1:2">
      <c r="A231" s="20" t="s">
        <v>242</v>
      </c>
      <c r="B231" s="21">
        <v>24000</v>
      </c>
    </row>
    <row r="232" spans="1:2">
      <c r="A232" s="20" t="s">
        <v>243</v>
      </c>
      <c r="B232" s="21">
        <v>24000</v>
      </c>
    </row>
    <row r="233" spans="1:2">
      <c r="A233" s="20" t="s">
        <v>244</v>
      </c>
      <c r="B233" s="21">
        <v>24000</v>
      </c>
    </row>
    <row r="234" spans="1:2">
      <c r="A234" s="20" t="s">
        <v>245</v>
      </c>
      <c r="B234" s="21">
        <v>24000</v>
      </c>
    </row>
    <row r="235" spans="1:2">
      <c r="A235" s="20" t="s">
        <v>246</v>
      </c>
      <c r="B235" s="21">
        <v>24000</v>
      </c>
    </row>
    <row r="236" spans="1:2">
      <c r="A236" s="20" t="s">
        <v>247</v>
      </c>
      <c r="B236" s="21">
        <v>24000</v>
      </c>
    </row>
    <row r="237" spans="1:2">
      <c r="A237" s="20" t="s">
        <v>248</v>
      </c>
      <c r="B237" s="21">
        <v>24000</v>
      </c>
    </row>
    <row r="238" spans="1:2">
      <c r="A238" s="20" t="s">
        <v>249</v>
      </c>
      <c r="B238" s="21">
        <v>24000</v>
      </c>
    </row>
    <row r="239" spans="1:2">
      <c r="A239" s="20" t="s">
        <v>250</v>
      </c>
      <c r="B239" s="21">
        <v>24000</v>
      </c>
    </row>
    <row r="240" spans="1:2">
      <c r="A240" s="20" t="s">
        <v>251</v>
      </c>
      <c r="B240" s="21">
        <v>24000</v>
      </c>
    </row>
    <row r="241" spans="1:2">
      <c r="A241" s="20" t="s">
        <v>252</v>
      </c>
      <c r="B241" s="21">
        <v>24000</v>
      </c>
    </row>
    <row r="242" spans="1:2">
      <c r="A242" s="20" t="s">
        <v>253</v>
      </c>
      <c r="B242" s="21">
        <v>24000</v>
      </c>
    </row>
    <row r="243" spans="1:2">
      <c r="A243" s="20" t="s">
        <v>254</v>
      </c>
      <c r="B243" s="21">
        <v>24000</v>
      </c>
    </row>
    <row r="244" spans="1:2">
      <c r="A244" s="20" t="s">
        <v>255</v>
      </c>
      <c r="B244" s="21">
        <v>24000</v>
      </c>
    </row>
    <row r="245" spans="1:2">
      <c r="A245" s="20" t="s">
        <v>256</v>
      </c>
      <c r="B245" s="21">
        <v>24000</v>
      </c>
    </row>
    <row r="246" spans="1:2">
      <c r="A246" s="20" t="s">
        <v>257</v>
      </c>
      <c r="B246" s="21">
        <v>24000</v>
      </c>
    </row>
    <row r="247" spans="1:2">
      <c r="A247" s="20" t="s">
        <v>258</v>
      </c>
      <c r="B247" s="21">
        <v>24000</v>
      </c>
    </row>
    <row r="248" spans="1:2">
      <c r="A248" s="20" t="s">
        <v>259</v>
      </c>
      <c r="B248" s="21">
        <v>24000</v>
      </c>
    </row>
    <row r="249" spans="1:2">
      <c r="A249" s="20" t="s">
        <v>260</v>
      </c>
      <c r="B249" s="21">
        <v>24000</v>
      </c>
    </row>
    <row r="250" spans="1:2">
      <c r="A250" s="20" t="s">
        <v>261</v>
      </c>
      <c r="B250" s="21">
        <v>24000</v>
      </c>
    </row>
    <row r="251" spans="1:2">
      <c r="A251" s="20" t="s">
        <v>262</v>
      </c>
      <c r="B251" s="21">
        <v>24000</v>
      </c>
    </row>
    <row r="252" spans="1:2">
      <c r="A252" s="20" t="s">
        <v>263</v>
      </c>
      <c r="B252" s="21">
        <v>24000</v>
      </c>
    </row>
    <row r="253" spans="1:2">
      <c r="A253" s="20" t="s">
        <v>264</v>
      </c>
      <c r="B253" s="21">
        <v>24000</v>
      </c>
    </row>
    <row r="254" spans="1:2">
      <c r="A254" s="20" t="s">
        <v>265</v>
      </c>
      <c r="B254" s="21">
        <v>24000</v>
      </c>
    </row>
    <row r="255" spans="1:2">
      <c r="A255" s="20" t="s">
        <v>266</v>
      </c>
      <c r="B255" s="21">
        <v>24000</v>
      </c>
    </row>
    <row r="256" spans="1:2">
      <c r="A256" s="20" t="s">
        <v>267</v>
      </c>
      <c r="B256" s="21">
        <v>24000</v>
      </c>
    </row>
    <row r="257" spans="1:2">
      <c r="A257" s="20" t="s">
        <v>268</v>
      </c>
      <c r="B257" s="21">
        <v>24000</v>
      </c>
    </row>
    <row r="258" spans="1:2">
      <c r="A258" s="20" t="s">
        <v>269</v>
      </c>
      <c r="B258" s="21">
        <v>24000</v>
      </c>
    </row>
    <row r="259" spans="1:2">
      <c r="A259" s="20" t="s">
        <v>270</v>
      </c>
      <c r="B259" s="21">
        <v>24000</v>
      </c>
    </row>
    <row r="260" spans="1:2">
      <c r="A260" s="20" t="s">
        <v>271</v>
      </c>
      <c r="B260" s="21">
        <v>24000</v>
      </c>
    </row>
    <row r="261" spans="1:2">
      <c r="A261" s="20" t="s">
        <v>272</v>
      </c>
      <c r="B261" s="21">
        <v>24000</v>
      </c>
    </row>
    <row r="262" spans="1:2">
      <c r="A262" s="20" t="s">
        <v>273</v>
      </c>
      <c r="B262" s="21">
        <v>24000</v>
      </c>
    </row>
    <row r="263" spans="1:2">
      <c r="A263" s="20" t="s">
        <v>274</v>
      </c>
      <c r="B263" s="21">
        <v>24000</v>
      </c>
    </row>
    <row r="264" spans="1:2">
      <c r="A264" s="20" t="s">
        <v>275</v>
      </c>
      <c r="B264" s="21">
        <v>24000</v>
      </c>
    </row>
    <row r="265" spans="1:2">
      <c r="A265" s="20" t="s">
        <v>276</v>
      </c>
      <c r="B265" s="21">
        <v>24000</v>
      </c>
    </row>
    <row r="266" spans="1:2">
      <c r="A266" s="20" t="s">
        <v>277</v>
      </c>
      <c r="B266" s="21">
        <v>24000</v>
      </c>
    </row>
    <row r="267" spans="1:2">
      <c r="A267" s="20" t="s">
        <v>278</v>
      </c>
      <c r="B267" s="21">
        <v>24000</v>
      </c>
    </row>
    <row r="268" spans="1:2">
      <c r="A268" s="20" t="s">
        <v>279</v>
      </c>
      <c r="B268" s="21">
        <v>24000</v>
      </c>
    </row>
    <row r="269" spans="1:2">
      <c r="A269" s="20" t="s">
        <v>280</v>
      </c>
      <c r="B269" s="21">
        <v>24000</v>
      </c>
    </row>
    <row r="270" spans="1:2">
      <c r="A270" s="20" t="s">
        <v>281</v>
      </c>
      <c r="B270" s="21">
        <v>24000</v>
      </c>
    </row>
    <row r="271" spans="1:2">
      <c r="A271" s="20" t="s">
        <v>282</v>
      </c>
      <c r="B271" s="21">
        <v>24000</v>
      </c>
    </row>
    <row r="272" spans="1:2">
      <c r="A272" s="20" t="s">
        <v>283</v>
      </c>
      <c r="B272" s="21">
        <v>24000</v>
      </c>
    </row>
    <row r="273" spans="1:2">
      <c r="A273" s="20" t="s">
        <v>284</v>
      </c>
      <c r="B273" s="21">
        <v>24000</v>
      </c>
    </row>
    <row r="274" spans="1:2">
      <c r="A274" s="20" t="s">
        <v>285</v>
      </c>
      <c r="B274" s="21">
        <v>24000</v>
      </c>
    </row>
    <row r="275" spans="1:2">
      <c r="A275" s="20" t="s">
        <v>286</v>
      </c>
      <c r="B275" s="21">
        <v>24000</v>
      </c>
    </row>
    <row r="276" spans="1:2">
      <c r="A276" s="20" t="s">
        <v>287</v>
      </c>
      <c r="B276" s="21">
        <v>24000</v>
      </c>
    </row>
    <row r="277" spans="1:2">
      <c r="A277" s="20" t="s">
        <v>288</v>
      </c>
      <c r="B277" s="21">
        <v>24000</v>
      </c>
    </row>
    <row r="278" spans="1:2">
      <c r="A278" s="20" t="s">
        <v>289</v>
      </c>
      <c r="B278" s="21">
        <v>24000</v>
      </c>
    </row>
    <row r="279" spans="1:2">
      <c r="A279" s="20" t="s">
        <v>290</v>
      </c>
      <c r="B279" s="21">
        <v>24000</v>
      </c>
    </row>
    <row r="280" spans="1:2">
      <c r="A280" s="20" t="s">
        <v>291</v>
      </c>
      <c r="B280" s="21">
        <v>24000</v>
      </c>
    </row>
    <row r="281" spans="1:2">
      <c r="A281" s="20" t="s">
        <v>292</v>
      </c>
      <c r="B281" s="21">
        <v>24000</v>
      </c>
    </row>
    <row r="282" spans="1:2">
      <c r="A282" s="20" t="s">
        <v>293</v>
      </c>
      <c r="B282" s="21">
        <v>24000</v>
      </c>
    </row>
    <row r="283" spans="1:2">
      <c r="A283" s="20" t="s">
        <v>294</v>
      </c>
      <c r="B283" s="21">
        <v>24000</v>
      </c>
    </row>
    <row r="284" spans="1:2">
      <c r="A284" s="20" t="s">
        <v>295</v>
      </c>
      <c r="B284" s="21">
        <v>24000</v>
      </c>
    </row>
    <row r="285" spans="1:2">
      <c r="A285" s="20" t="s">
        <v>296</v>
      </c>
      <c r="B285" s="21">
        <v>24000</v>
      </c>
    </row>
    <row r="286" spans="1:2">
      <c r="A286" s="20" t="s">
        <v>297</v>
      </c>
      <c r="B286" s="21">
        <v>24000</v>
      </c>
    </row>
    <row r="287" spans="1:2">
      <c r="A287" s="20" t="s">
        <v>298</v>
      </c>
      <c r="B287" s="21">
        <v>24000</v>
      </c>
    </row>
    <row r="288" spans="1:2">
      <c r="A288" s="20" t="s">
        <v>299</v>
      </c>
      <c r="B288" s="21">
        <v>24000</v>
      </c>
    </row>
    <row r="289" spans="1:2">
      <c r="A289" s="20" t="s">
        <v>300</v>
      </c>
      <c r="B289" s="21">
        <v>27000</v>
      </c>
    </row>
    <row r="290" spans="1:2">
      <c r="A290" s="20" t="s">
        <v>301</v>
      </c>
      <c r="B290" s="21">
        <v>27000</v>
      </c>
    </row>
    <row r="291" spans="1:2">
      <c r="A291" s="20" t="s">
        <v>302</v>
      </c>
      <c r="B291" s="21">
        <v>27000</v>
      </c>
    </row>
    <row r="292" spans="1:2">
      <c r="A292" s="20" t="s">
        <v>303</v>
      </c>
      <c r="B292" s="21">
        <v>27000</v>
      </c>
    </row>
    <row r="293" spans="1:2">
      <c r="A293" s="20" t="s">
        <v>304</v>
      </c>
      <c r="B293" s="21">
        <v>27000</v>
      </c>
    </row>
    <row r="294" spans="1:2">
      <c r="A294" s="20" t="s">
        <v>305</v>
      </c>
      <c r="B294" s="21">
        <v>27000</v>
      </c>
    </row>
    <row r="295" spans="1:2">
      <c r="A295" s="20" t="s">
        <v>306</v>
      </c>
      <c r="B295" s="21">
        <v>27000</v>
      </c>
    </row>
    <row r="296" spans="1:2">
      <c r="A296" s="20" t="s">
        <v>307</v>
      </c>
      <c r="B296" s="21">
        <v>27000</v>
      </c>
    </row>
    <row r="297" spans="1:2">
      <c r="A297" s="20" t="s">
        <v>308</v>
      </c>
      <c r="B297" s="21">
        <v>27000</v>
      </c>
    </row>
    <row r="298" spans="1:2">
      <c r="A298" s="20" t="s">
        <v>309</v>
      </c>
      <c r="B298" s="21">
        <v>27000</v>
      </c>
    </row>
    <row r="299" spans="1:2">
      <c r="A299" s="20" t="s">
        <v>310</v>
      </c>
      <c r="B299" s="21">
        <v>27000</v>
      </c>
    </row>
    <row r="300" spans="1:2">
      <c r="A300" s="20" t="s">
        <v>311</v>
      </c>
      <c r="B300" s="21">
        <v>27000</v>
      </c>
    </row>
    <row r="301" spans="1:2">
      <c r="A301" s="20" t="s">
        <v>312</v>
      </c>
      <c r="B301" s="21">
        <v>27000</v>
      </c>
    </row>
    <row r="302" spans="1:2">
      <c r="A302" s="20" t="s">
        <v>313</v>
      </c>
      <c r="B302" s="21">
        <v>27000</v>
      </c>
    </row>
    <row r="303" spans="1:2">
      <c r="A303" s="20" t="s">
        <v>314</v>
      </c>
      <c r="B303" s="21">
        <v>27000</v>
      </c>
    </row>
    <row r="304" spans="1:2">
      <c r="A304" s="20" t="s">
        <v>315</v>
      </c>
      <c r="B304" s="21">
        <v>27000</v>
      </c>
    </row>
    <row r="305" spans="1:2">
      <c r="A305" s="20" t="s">
        <v>316</v>
      </c>
      <c r="B305" s="21">
        <v>27000</v>
      </c>
    </row>
    <row r="306" spans="1:2">
      <c r="A306" s="20" t="s">
        <v>317</v>
      </c>
      <c r="B306" s="21">
        <v>27000</v>
      </c>
    </row>
    <row r="307" spans="1:2">
      <c r="A307" s="20" t="s">
        <v>318</v>
      </c>
      <c r="B307" s="21">
        <v>27000</v>
      </c>
    </row>
    <row r="308" spans="1:2">
      <c r="A308" s="20" t="s">
        <v>319</v>
      </c>
      <c r="B308" s="21">
        <v>27000</v>
      </c>
    </row>
    <row r="309" spans="1:2">
      <c r="A309" s="20" t="s">
        <v>320</v>
      </c>
      <c r="B309" s="21">
        <v>27000</v>
      </c>
    </row>
    <row r="310" spans="1:2">
      <c r="A310" s="20" t="s">
        <v>321</v>
      </c>
      <c r="B310" s="21">
        <v>27000</v>
      </c>
    </row>
    <row r="311" spans="1:2">
      <c r="A311" s="20" t="s">
        <v>322</v>
      </c>
      <c r="B311" s="21">
        <v>27000</v>
      </c>
    </row>
    <row r="312" spans="1:2">
      <c r="A312" s="20" t="s">
        <v>323</v>
      </c>
      <c r="B312" s="21">
        <v>27000</v>
      </c>
    </row>
    <row r="313" spans="1:2">
      <c r="A313" s="20" t="s">
        <v>324</v>
      </c>
      <c r="B313" s="21">
        <v>27000</v>
      </c>
    </row>
    <row r="314" spans="1:2">
      <c r="A314" s="20" t="s">
        <v>325</v>
      </c>
      <c r="B314" s="21">
        <v>27000</v>
      </c>
    </row>
    <row r="315" spans="1:2">
      <c r="A315" s="20" t="s">
        <v>326</v>
      </c>
      <c r="B315" s="21">
        <v>27000</v>
      </c>
    </row>
    <row r="316" spans="1:2">
      <c r="A316" s="20" t="s">
        <v>327</v>
      </c>
      <c r="B316" s="21">
        <v>27000</v>
      </c>
    </row>
    <row r="317" spans="1:2">
      <c r="A317" s="20" t="s">
        <v>328</v>
      </c>
      <c r="B317" s="21">
        <v>27000</v>
      </c>
    </row>
    <row r="318" spans="1:2">
      <c r="A318" s="20" t="s">
        <v>329</v>
      </c>
      <c r="B318" s="21">
        <v>27000</v>
      </c>
    </row>
    <row r="319" spans="1:2">
      <c r="A319" s="20" t="s">
        <v>330</v>
      </c>
      <c r="B319" s="21">
        <v>27000</v>
      </c>
    </row>
    <row r="320" spans="1:2">
      <c r="A320" s="20" t="s">
        <v>331</v>
      </c>
      <c r="B320" s="21">
        <v>27000</v>
      </c>
    </row>
    <row r="321" spans="1:2">
      <c r="A321" s="20" t="s">
        <v>332</v>
      </c>
      <c r="B321" s="21">
        <v>27000</v>
      </c>
    </row>
    <row r="322" spans="1:2">
      <c r="A322" s="20" t="s">
        <v>333</v>
      </c>
      <c r="B322" s="21">
        <v>27000</v>
      </c>
    </row>
    <row r="323" spans="1:2">
      <c r="A323" s="20" t="s">
        <v>334</v>
      </c>
      <c r="B323" s="21">
        <v>27000</v>
      </c>
    </row>
    <row r="324" spans="1:2">
      <c r="A324" s="20" t="s">
        <v>335</v>
      </c>
      <c r="B324" s="21">
        <v>27000</v>
      </c>
    </row>
    <row r="325" spans="1:2">
      <c r="A325" s="20" t="s">
        <v>336</v>
      </c>
      <c r="B325" s="21">
        <v>27000</v>
      </c>
    </row>
    <row r="326" spans="1:2">
      <c r="A326" s="20" t="s">
        <v>337</v>
      </c>
      <c r="B326" s="21">
        <v>27000</v>
      </c>
    </row>
    <row r="327" spans="1:2">
      <c r="A327" s="20" t="s">
        <v>338</v>
      </c>
      <c r="B327" s="21">
        <v>27000</v>
      </c>
    </row>
    <row r="328" spans="1:2">
      <c r="A328" s="20" t="s">
        <v>339</v>
      </c>
      <c r="B328" s="21">
        <v>27000</v>
      </c>
    </row>
    <row r="329" spans="1:2">
      <c r="A329" s="20" t="s">
        <v>340</v>
      </c>
      <c r="B329" s="21">
        <v>27000</v>
      </c>
    </row>
    <row r="330" spans="1:2">
      <c r="A330" s="20" t="s">
        <v>341</v>
      </c>
      <c r="B330" s="21">
        <v>27000</v>
      </c>
    </row>
    <row r="331" spans="1:2">
      <c r="A331" s="20" t="s">
        <v>342</v>
      </c>
      <c r="B331" s="21">
        <v>27000</v>
      </c>
    </row>
    <row r="332" spans="1:2">
      <c r="A332" s="20" t="s">
        <v>343</v>
      </c>
      <c r="B332" s="21">
        <v>27000</v>
      </c>
    </row>
    <row r="333" spans="1:2">
      <c r="A333" s="20" t="s">
        <v>344</v>
      </c>
      <c r="B333" s="21">
        <v>27000</v>
      </c>
    </row>
    <row r="334" spans="1:2">
      <c r="A334" s="20" t="s">
        <v>345</v>
      </c>
      <c r="B334" s="21">
        <v>27000</v>
      </c>
    </row>
    <row r="335" spans="1:2">
      <c r="A335" s="20" t="s">
        <v>346</v>
      </c>
      <c r="B335" s="21">
        <v>27000</v>
      </c>
    </row>
    <row r="336" spans="1:2">
      <c r="A336" s="20" t="s">
        <v>347</v>
      </c>
      <c r="B336" s="21">
        <v>27000</v>
      </c>
    </row>
    <row r="337" spans="1:2">
      <c r="A337" s="20" t="s">
        <v>348</v>
      </c>
      <c r="B337" s="21">
        <v>27000</v>
      </c>
    </row>
    <row r="338" spans="1:2">
      <c r="A338" s="20" t="s">
        <v>349</v>
      </c>
      <c r="B338" s="21">
        <v>27000</v>
      </c>
    </row>
    <row r="339" spans="1:2">
      <c r="A339" s="20" t="s">
        <v>350</v>
      </c>
      <c r="B339" s="21">
        <v>27000</v>
      </c>
    </row>
    <row r="340" spans="1:2">
      <c r="A340" s="20" t="s">
        <v>351</v>
      </c>
      <c r="B340" s="21">
        <v>27000</v>
      </c>
    </row>
    <row r="341" spans="1:2">
      <c r="A341" s="20" t="s">
        <v>352</v>
      </c>
      <c r="B341" s="21">
        <v>27000</v>
      </c>
    </row>
    <row r="342" spans="1:2">
      <c r="A342" s="20" t="s">
        <v>353</v>
      </c>
      <c r="B342" s="21">
        <v>27000</v>
      </c>
    </row>
    <row r="343" spans="1:2">
      <c r="A343" s="20" t="s">
        <v>354</v>
      </c>
      <c r="B343" s="21">
        <v>27000</v>
      </c>
    </row>
    <row r="344" spans="1:2">
      <c r="A344" s="20" t="s">
        <v>355</v>
      </c>
      <c r="B344" s="21">
        <v>27000</v>
      </c>
    </row>
    <row r="345" spans="1:2">
      <c r="A345" s="20" t="s">
        <v>356</v>
      </c>
      <c r="B345" s="21">
        <v>27000</v>
      </c>
    </row>
    <row r="346" spans="1:2">
      <c r="A346" s="20" t="s">
        <v>357</v>
      </c>
      <c r="B346" s="21">
        <v>27000</v>
      </c>
    </row>
    <row r="347" spans="1:2">
      <c r="A347" s="20" t="s">
        <v>358</v>
      </c>
      <c r="B347" s="21">
        <v>27000</v>
      </c>
    </row>
    <row r="348" spans="1:2">
      <c r="A348" s="20" t="s">
        <v>359</v>
      </c>
      <c r="B348" s="21">
        <v>27000</v>
      </c>
    </row>
    <row r="349" spans="1:2">
      <c r="A349" s="20" t="s">
        <v>360</v>
      </c>
      <c r="B349" s="21">
        <v>27000</v>
      </c>
    </row>
    <row r="350" spans="1:2">
      <c r="A350" s="20" t="s">
        <v>361</v>
      </c>
      <c r="B350" s="21">
        <v>27000</v>
      </c>
    </row>
    <row r="351" spans="1:2">
      <c r="A351" s="20" t="s">
        <v>362</v>
      </c>
      <c r="B351" s="21">
        <v>27000</v>
      </c>
    </row>
    <row r="352" spans="1:2">
      <c r="A352" s="20" t="s">
        <v>363</v>
      </c>
      <c r="B352" s="21">
        <v>27000</v>
      </c>
    </row>
    <row r="353" spans="1:2">
      <c r="A353" s="20" t="s">
        <v>364</v>
      </c>
      <c r="B353" s="21">
        <v>27000</v>
      </c>
    </row>
    <row r="354" spans="1:2">
      <c r="A354" s="20" t="s">
        <v>365</v>
      </c>
      <c r="B354" s="21">
        <v>27000</v>
      </c>
    </row>
    <row r="355" spans="1:2">
      <c r="A355" s="20" t="s">
        <v>366</v>
      </c>
      <c r="B355" s="21">
        <v>27000</v>
      </c>
    </row>
    <row r="356" spans="1:2">
      <c r="A356" s="20" t="s">
        <v>367</v>
      </c>
      <c r="B356" s="21">
        <v>27000</v>
      </c>
    </row>
    <row r="357" spans="1:2">
      <c r="A357" s="20" t="s">
        <v>368</v>
      </c>
      <c r="B357" s="21">
        <v>27000</v>
      </c>
    </row>
    <row r="358" spans="1:2">
      <c r="A358" s="20" t="s">
        <v>369</v>
      </c>
      <c r="B358" s="21">
        <v>27000</v>
      </c>
    </row>
    <row r="359" spans="1:2">
      <c r="A359" s="20" t="s">
        <v>370</v>
      </c>
      <c r="B359" s="21">
        <v>27000</v>
      </c>
    </row>
    <row r="360" spans="1:2">
      <c r="A360" s="20" t="s">
        <v>371</v>
      </c>
      <c r="B360" s="21">
        <v>27000</v>
      </c>
    </row>
    <row r="361" spans="1:2">
      <c r="A361" s="20" t="s">
        <v>372</v>
      </c>
      <c r="B361" s="21">
        <v>27000</v>
      </c>
    </row>
    <row r="362" spans="1:2">
      <c r="A362" s="20" t="s">
        <v>373</v>
      </c>
      <c r="B362" s="21">
        <v>27000</v>
      </c>
    </row>
    <row r="363" spans="1:2">
      <c r="A363" s="20" t="s">
        <v>374</v>
      </c>
      <c r="B363" s="21">
        <v>27000</v>
      </c>
    </row>
    <row r="364" spans="1:2">
      <c r="A364" s="20" t="s">
        <v>375</v>
      </c>
      <c r="B364" s="21">
        <v>27000</v>
      </c>
    </row>
    <row r="365" spans="1:2">
      <c r="A365" s="20" t="s">
        <v>376</v>
      </c>
      <c r="B365" s="21">
        <v>27000</v>
      </c>
    </row>
    <row r="366" spans="1:2">
      <c r="A366" s="20" t="s">
        <v>377</v>
      </c>
      <c r="B366" s="21">
        <v>27000</v>
      </c>
    </row>
    <row r="367" spans="1:2">
      <c r="A367" s="20" t="s">
        <v>378</v>
      </c>
      <c r="B367" s="21">
        <v>27000</v>
      </c>
    </row>
    <row r="368" spans="1:2">
      <c r="A368" s="20" t="s">
        <v>379</v>
      </c>
      <c r="B368" s="21">
        <v>27000</v>
      </c>
    </row>
    <row r="369" spans="1:2">
      <c r="A369" s="20" t="s">
        <v>380</v>
      </c>
      <c r="B369" s="21">
        <v>27000</v>
      </c>
    </row>
    <row r="370" spans="1:2">
      <c r="A370" s="20" t="s">
        <v>381</v>
      </c>
      <c r="B370" s="21">
        <v>27000</v>
      </c>
    </row>
    <row r="371" spans="1:2">
      <c r="A371" s="20" t="s">
        <v>382</v>
      </c>
      <c r="B371" s="21">
        <v>27000</v>
      </c>
    </row>
    <row r="372" spans="1:2">
      <c r="A372" s="20" t="s">
        <v>383</v>
      </c>
      <c r="B372" s="21">
        <v>27000</v>
      </c>
    </row>
    <row r="373" spans="1:2">
      <c r="A373" s="20" t="s">
        <v>384</v>
      </c>
      <c r="B373" s="21">
        <v>27000</v>
      </c>
    </row>
    <row r="374" spans="1:2">
      <c r="A374" s="20" t="s">
        <v>385</v>
      </c>
      <c r="B374" s="21">
        <v>27000</v>
      </c>
    </row>
    <row r="375" spans="1:2">
      <c r="A375" s="20" t="s">
        <v>386</v>
      </c>
      <c r="B375" s="21">
        <v>27000</v>
      </c>
    </row>
    <row r="376" spans="1:2">
      <c r="A376" s="20" t="s">
        <v>387</v>
      </c>
      <c r="B376" s="21">
        <v>27000</v>
      </c>
    </row>
    <row r="377" spans="1:2">
      <c r="A377" s="20" t="s">
        <v>388</v>
      </c>
      <c r="B377" s="21">
        <v>27000</v>
      </c>
    </row>
    <row r="378" spans="1:2">
      <c r="A378" s="20" t="s">
        <v>389</v>
      </c>
      <c r="B378" s="21">
        <v>27000</v>
      </c>
    </row>
    <row r="379" spans="1:2">
      <c r="A379" s="20" t="s">
        <v>390</v>
      </c>
      <c r="B379" s="21">
        <v>27000</v>
      </c>
    </row>
    <row r="380" spans="1:2">
      <c r="A380" s="20" t="s">
        <v>391</v>
      </c>
      <c r="B380" s="21">
        <v>27000</v>
      </c>
    </row>
    <row r="381" spans="1:2">
      <c r="A381" s="20" t="s">
        <v>392</v>
      </c>
      <c r="B381" s="21">
        <v>27000</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2"/>
  <sheetViews>
    <sheetView topLeftCell="A49" workbookViewId="0">
      <selection activeCell="D69" sqref="D69:Z69"/>
    </sheetView>
  </sheetViews>
  <sheetFormatPr defaultRowHeight="16.5"/>
  <cols>
    <col min="1" max="1" width="12.25" style="25" bestFit="1" customWidth="1"/>
    <col min="2" max="2" width="9" style="25"/>
    <col min="3" max="3" width="12.25" style="25" bestFit="1" customWidth="1"/>
    <col min="4" max="16384" width="9" style="25"/>
  </cols>
  <sheetData>
    <row r="1" spans="1:5">
      <c r="A1" s="22" t="s">
        <v>395</v>
      </c>
      <c r="B1" s="23">
        <v>1190</v>
      </c>
      <c r="C1" s="22" t="s">
        <v>395</v>
      </c>
      <c r="D1" s="23">
        <v>1860</v>
      </c>
      <c r="E1" s="24">
        <v>1</v>
      </c>
    </row>
    <row r="2" spans="1:5">
      <c r="A2" s="22" t="s">
        <v>396</v>
      </c>
      <c r="B2" s="23">
        <v>1360</v>
      </c>
      <c r="C2" s="22" t="s">
        <v>396</v>
      </c>
      <c r="D2" s="23">
        <v>2210</v>
      </c>
      <c r="E2" s="24">
        <v>2</v>
      </c>
    </row>
    <row r="3" spans="1:5">
      <c r="A3" s="22" t="s">
        <v>397</v>
      </c>
      <c r="B3" s="23">
        <v>1740</v>
      </c>
      <c r="C3" s="22" t="s">
        <v>397</v>
      </c>
      <c r="D3" s="23">
        <v>2660</v>
      </c>
      <c r="E3" s="24">
        <v>3</v>
      </c>
    </row>
    <row r="4" spans="1:5">
      <c r="A4" s="22" t="s">
        <v>398</v>
      </c>
      <c r="B4" s="23">
        <v>2100</v>
      </c>
      <c r="C4" s="22" t="s">
        <v>398</v>
      </c>
      <c r="D4" s="23">
        <v>3070</v>
      </c>
      <c r="E4" s="24">
        <v>4</v>
      </c>
    </row>
    <row r="5" spans="1:5">
      <c r="A5" s="22" t="s">
        <v>399</v>
      </c>
      <c r="B5" s="23">
        <v>2420</v>
      </c>
      <c r="C5" s="22" t="s">
        <v>399</v>
      </c>
      <c r="D5" s="23">
        <v>3660</v>
      </c>
      <c r="E5" s="24">
        <v>5</v>
      </c>
    </row>
    <row r="6" spans="1:5">
      <c r="A6" s="22" t="s">
        <v>400</v>
      </c>
      <c r="B6" s="23">
        <v>2680</v>
      </c>
      <c r="C6" s="22" t="s">
        <v>400</v>
      </c>
      <c r="D6" s="23">
        <v>4100</v>
      </c>
      <c r="E6" s="24">
        <v>6</v>
      </c>
    </row>
    <row r="7" spans="1:5">
      <c r="A7" s="22" t="s">
        <v>401</v>
      </c>
      <c r="B7" s="23">
        <v>2910</v>
      </c>
      <c r="C7" s="22" t="s">
        <v>401</v>
      </c>
      <c r="D7" s="23">
        <v>4420</v>
      </c>
      <c r="E7" s="24">
        <v>7</v>
      </c>
    </row>
    <row r="8" spans="1:5">
      <c r="A8" s="22" t="s">
        <v>402</v>
      </c>
      <c r="B8" s="23">
        <v>3130</v>
      </c>
      <c r="C8" s="22" t="s">
        <v>402</v>
      </c>
      <c r="D8" s="23">
        <v>5140</v>
      </c>
      <c r="E8" s="24">
        <v>8</v>
      </c>
    </row>
    <row r="9" spans="1:5">
      <c r="A9" s="22" t="s">
        <v>403</v>
      </c>
      <c r="B9" s="23">
        <v>3440</v>
      </c>
      <c r="C9" s="22" t="s">
        <v>403</v>
      </c>
      <c r="D9" s="23">
        <v>5760</v>
      </c>
      <c r="E9" s="24">
        <v>9</v>
      </c>
    </row>
    <row r="10" spans="1:5">
      <c r="A10" s="22" t="s">
        <v>404</v>
      </c>
      <c r="B10" s="23">
        <v>3920</v>
      </c>
      <c r="C10" s="22" t="s">
        <v>404</v>
      </c>
      <c r="D10" s="23">
        <v>6270</v>
      </c>
      <c r="E10" s="24">
        <v>10</v>
      </c>
    </row>
    <row r="11" spans="1:5">
      <c r="A11" s="22" t="s">
        <v>405</v>
      </c>
      <c r="B11" s="23">
        <v>4780</v>
      </c>
      <c r="C11" s="22" t="s">
        <v>405</v>
      </c>
      <c r="D11" s="23">
        <v>7160</v>
      </c>
      <c r="E11" s="24">
        <v>11</v>
      </c>
    </row>
    <row r="12" spans="1:5">
      <c r="A12" s="22" t="s">
        <v>406</v>
      </c>
      <c r="B12" s="23">
        <v>5300</v>
      </c>
      <c r="C12" s="22" t="s">
        <v>406</v>
      </c>
      <c r="D12" s="23">
        <v>7720</v>
      </c>
      <c r="E12" s="24">
        <v>12</v>
      </c>
    </row>
    <row r="13" spans="1:5">
      <c r="A13" s="22" t="s">
        <v>407</v>
      </c>
      <c r="B13" s="23">
        <v>6020</v>
      </c>
      <c r="C13" s="22" t="s">
        <v>407</v>
      </c>
      <c r="D13" s="23">
        <v>8460</v>
      </c>
      <c r="E13" s="24">
        <v>13</v>
      </c>
    </row>
    <row r="14" spans="1:5">
      <c r="A14" s="22" t="s">
        <v>408</v>
      </c>
      <c r="B14" s="23">
        <v>6170</v>
      </c>
      <c r="C14" s="22" t="s">
        <v>408</v>
      </c>
      <c r="D14" s="23">
        <v>8650</v>
      </c>
      <c r="E14" s="24">
        <v>14</v>
      </c>
    </row>
    <row r="15" spans="1:5">
      <c r="A15" s="22" t="s">
        <v>409</v>
      </c>
      <c r="B15" s="23">
        <v>8050</v>
      </c>
      <c r="C15" s="22" t="s">
        <v>409</v>
      </c>
      <c r="D15" s="23">
        <v>10740</v>
      </c>
      <c r="E15" s="26">
        <v>15</v>
      </c>
    </row>
    <row r="16" spans="1:5">
      <c r="A16" s="22" t="s">
        <v>410</v>
      </c>
      <c r="B16" s="23">
        <v>9030</v>
      </c>
      <c r="C16" s="22" t="s">
        <v>410</v>
      </c>
      <c r="D16" s="23">
        <v>11930</v>
      </c>
      <c r="E16" s="27">
        <v>16</v>
      </c>
    </row>
    <row r="17" spans="1:5">
      <c r="A17" s="22" t="s">
        <v>411</v>
      </c>
      <c r="B17" s="23">
        <v>9030</v>
      </c>
      <c r="C17" s="22" t="s">
        <v>411</v>
      </c>
      <c r="D17" s="23">
        <v>11930</v>
      </c>
      <c r="E17" s="28">
        <v>17</v>
      </c>
    </row>
    <row r="18" spans="1:5">
      <c r="A18" s="22" t="s">
        <v>412</v>
      </c>
      <c r="B18" s="23">
        <v>12290</v>
      </c>
      <c r="C18" s="22" t="s">
        <v>412</v>
      </c>
      <c r="D18" s="23">
        <v>15490</v>
      </c>
      <c r="E18" s="27">
        <v>18</v>
      </c>
    </row>
    <row r="19" spans="1:5">
      <c r="A19" s="22" t="s">
        <v>413</v>
      </c>
      <c r="B19" s="23">
        <v>12290</v>
      </c>
      <c r="C19" s="22" t="s">
        <v>413</v>
      </c>
      <c r="D19" s="23">
        <v>15490</v>
      </c>
      <c r="E19" s="28">
        <v>19</v>
      </c>
    </row>
    <row r="20" spans="1:5">
      <c r="A20" s="22" t="s">
        <v>414</v>
      </c>
      <c r="B20" s="23">
        <v>14550</v>
      </c>
      <c r="C20" s="22" t="s">
        <v>414</v>
      </c>
      <c r="D20" s="23">
        <v>17910</v>
      </c>
      <c r="E20" s="27">
        <v>20</v>
      </c>
    </row>
    <row r="21" spans="1:5">
      <c r="A21" s="22" t="s">
        <v>415</v>
      </c>
      <c r="B21" s="23">
        <v>14550</v>
      </c>
      <c r="C21" s="22" t="s">
        <v>415</v>
      </c>
      <c r="D21" s="23">
        <v>17910</v>
      </c>
      <c r="E21" s="28">
        <v>21</v>
      </c>
    </row>
    <row r="22" spans="1:5">
      <c r="A22" s="22" t="s">
        <v>416</v>
      </c>
      <c r="B22" s="23">
        <v>15840</v>
      </c>
      <c r="C22" s="22" t="s">
        <v>416</v>
      </c>
      <c r="D22" s="23">
        <v>19350</v>
      </c>
      <c r="E22" s="27">
        <v>22</v>
      </c>
    </row>
    <row r="23" spans="1:5">
      <c r="A23" s="22" t="s">
        <v>417</v>
      </c>
      <c r="B23" s="23">
        <v>15840</v>
      </c>
      <c r="C23" s="22" t="s">
        <v>417</v>
      </c>
      <c r="D23" s="23">
        <v>19350</v>
      </c>
      <c r="E23" s="28">
        <v>23</v>
      </c>
    </row>
    <row r="24" spans="1:5">
      <c r="A24" s="22" t="s">
        <v>418</v>
      </c>
      <c r="B24" s="23">
        <v>17100</v>
      </c>
      <c r="C24" s="22" t="s">
        <v>418</v>
      </c>
      <c r="D24" s="23">
        <v>20730</v>
      </c>
      <c r="E24" s="27">
        <v>24</v>
      </c>
    </row>
    <row r="25" spans="1:5">
      <c r="A25" s="22" t="s">
        <v>419</v>
      </c>
      <c r="B25" s="23">
        <v>17100</v>
      </c>
      <c r="C25" s="22" t="s">
        <v>419</v>
      </c>
      <c r="D25" s="23">
        <v>20730</v>
      </c>
      <c r="E25" s="28">
        <v>25</v>
      </c>
    </row>
    <row r="26" spans="1:5">
      <c r="A26" s="22" t="s">
        <v>420</v>
      </c>
      <c r="B26" s="23">
        <v>19090</v>
      </c>
      <c r="C26" s="22" t="s">
        <v>420</v>
      </c>
      <c r="D26" s="23">
        <v>22920</v>
      </c>
      <c r="E26" s="27">
        <v>26</v>
      </c>
    </row>
    <row r="27" spans="1:5">
      <c r="A27" s="22" t="s">
        <v>421</v>
      </c>
      <c r="B27" s="23">
        <v>19090</v>
      </c>
      <c r="C27" s="22" t="s">
        <v>421</v>
      </c>
      <c r="D27" s="23">
        <v>22920</v>
      </c>
      <c r="E27" s="28">
        <v>27</v>
      </c>
    </row>
    <row r="28" spans="1:5">
      <c r="A28" s="22" t="s">
        <v>422</v>
      </c>
      <c r="B28" s="23">
        <v>22800</v>
      </c>
      <c r="C28" s="22" t="s">
        <v>422</v>
      </c>
      <c r="D28" s="23">
        <v>26820</v>
      </c>
      <c r="E28" s="27">
        <v>28</v>
      </c>
    </row>
    <row r="29" spans="1:5">
      <c r="A29" s="22" t="s">
        <v>423</v>
      </c>
      <c r="B29" s="23">
        <v>22800</v>
      </c>
      <c r="C29" s="22" t="s">
        <v>423</v>
      </c>
      <c r="D29" s="23">
        <v>26820</v>
      </c>
      <c r="E29" s="28">
        <v>29</v>
      </c>
    </row>
    <row r="30" spans="1:5">
      <c r="A30" s="22" t="s">
        <v>424</v>
      </c>
      <c r="B30" s="23">
        <v>23220</v>
      </c>
      <c r="C30" s="22" t="s">
        <v>424</v>
      </c>
      <c r="D30" s="23">
        <v>27430</v>
      </c>
      <c r="E30" s="27">
        <v>30</v>
      </c>
    </row>
    <row r="31" spans="1:5">
      <c r="A31" s="22" t="s">
        <v>425</v>
      </c>
      <c r="B31" s="23">
        <v>23220</v>
      </c>
      <c r="C31" s="22" t="s">
        <v>425</v>
      </c>
      <c r="D31" s="23">
        <v>27430</v>
      </c>
      <c r="E31" s="28">
        <v>31</v>
      </c>
    </row>
    <row r="32" spans="1:5">
      <c r="A32" s="22" t="s">
        <v>426</v>
      </c>
      <c r="B32" s="23">
        <v>27160</v>
      </c>
      <c r="C32" s="22" t="s">
        <v>426</v>
      </c>
      <c r="D32" s="23">
        <v>31580</v>
      </c>
      <c r="E32" s="27">
        <v>32</v>
      </c>
    </row>
    <row r="33" spans="1:5">
      <c r="A33" s="22" t="s">
        <v>427</v>
      </c>
      <c r="B33" s="23">
        <v>27160</v>
      </c>
      <c r="C33" s="22" t="s">
        <v>427</v>
      </c>
      <c r="D33" s="23">
        <v>31580</v>
      </c>
      <c r="E33" s="24">
        <v>33</v>
      </c>
    </row>
    <row r="34" spans="1:5">
      <c r="A34" s="22" t="s">
        <v>428</v>
      </c>
      <c r="B34" s="23">
        <v>27160</v>
      </c>
      <c r="C34" s="22" t="s">
        <v>428</v>
      </c>
      <c r="D34" s="23">
        <v>31580</v>
      </c>
      <c r="E34" s="28">
        <v>34</v>
      </c>
    </row>
    <row r="35" spans="1:5">
      <c r="A35" s="22" t="s">
        <v>429</v>
      </c>
      <c r="B35" s="23">
        <v>31610</v>
      </c>
      <c r="C35" s="22" t="s">
        <v>429</v>
      </c>
      <c r="D35" s="23">
        <v>36400</v>
      </c>
      <c r="E35" s="27">
        <v>35</v>
      </c>
    </row>
    <row r="36" spans="1:5">
      <c r="A36" s="22" t="s">
        <v>430</v>
      </c>
      <c r="B36" s="23">
        <v>31610</v>
      </c>
      <c r="C36" s="22" t="s">
        <v>430</v>
      </c>
      <c r="D36" s="23">
        <v>36400</v>
      </c>
      <c r="E36" s="24">
        <v>36</v>
      </c>
    </row>
    <row r="37" spans="1:5">
      <c r="A37" s="22" t="s">
        <v>431</v>
      </c>
      <c r="B37" s="23">
        <v>31610</v>
      </c>
      <c r="C37" s="22" t="s">
        <v>431</v>
      </c>
      <c r="D37" s="23">
        <v>36400</v>
      </c>
      <c r="E37" s="24">
        <v>37</v>
      </c>
    </row>
    <row r="38" spans="1:5">
      <c r="A38" s="22" t="s">
        <v>432</v>
      </c>
      <c r="B38" s="23">
        <v>31610</v>
      </c>
      <c r="C38" s="22" t="s">
        <v>432</v>
      </c>
      <c r="D38" s="23">
        <v>36400</v>
      </c>
      <c r="E38" s="24">
        <v>38</v>
      </c>
    </row>
    <row r="39" spans="1:5">
      <c r="A39" s="22" t="s">
        <v>433</v>
      </c>
      <c r="B39" s="23">
        <v>31610</v>
      </c>
      <c r="C39" s="22" t="s">
        <v>433</v>
      </c>
      <c r="D39" s="23">
        <v>36400</v>
      </c>
      <c r="E39" s="28">
        <v>39</v>
      </c>
    </row>
    <row r="40" spans="1:5">
      <c r="A40" s="22" t="s">
        <v>434</v>
      </c>
      <c r="B40" s="23">
        <v>36000</v>
      </c>
      <c r="C40" s="22" t="s">
        <v>434</v>
      </c>
      <c r="D40" s="23">
        <v>41170</v>
      </c>
      <c r="E40" s="27">
        <v>40</v>
      </c>
    </row>
    <row r="41" spans="1:5">
      <c r="A41" s="22" t="s">
        <v>435</v>
      </c>
      <c r="B41" s="23">
        <v>36000</v>
      </c>
      <c r="C41" s="22" t="s">
        <v>435</v>
      </c>
      <c r="D41" s="23">
        <v>41170</v>
      </c>
      <c r="E41" s="24">
        <v>41</v>
      </c>
    </row>
    <row r="42" spans="1:5">
      <c r="A42" s="22" t="s">
        <v>436</v>
      </c>
      <c r="B42" s="23">
        <v>36000</v>
      </c>
      <c r="C42" s="22" t="s">
        <v>436</v>
      </c>
      <c r="D42" s="23">
        <v>41170</v>
      </c>
      <c r="E42" s="24">
        <v>42</v>
      </c>
    </row>
    <row r="43" spans="1:5">
      <c r="A43" s="22" t="s">
        <v>437</v>
      </c>
      <c r="B43" s="23">
        <v>36000</v>
      </c>
      <c r="C43" s="22" t="s">
        <v>437</v>
      </c>
      <c r="D43" s="23">
        <v>41170</v>
      </c>
      <c r="E43" s="24">
        <v>43</v>
      </c>
    </row>
    <row r="44" spans="1:5">
      <c r="A44" s="22" t="s">
        <v>438</v>
      </c>
      <c r="B44" s="23">
        <v>36000</v>
      </c>
      <c r="C44" s="22" t="s">
        <v>438</v>
      </c>
      <c r="D44" s="23">
        <v>41170</v>
      </c>
      <c r="E44" s="24">
        <v>44</v>
      </c>
    </row>
    <row r="45" spans="1:5">
      <c r="A45" s="22" t="s">
        <v>439</v>
      </c>
      <c r="B45" s="23">
        <v>36000</v>
      </c>
      <c r="C45" s="22" t="s">
        <v>439</v>
      </c>
      <c r="D45" s="23">
        <v>41170</v>
      </c>
      <c r="E45" s="24">
        <v>45</v>
      </c>
    </row>
    <row r="46" spans="1:5">
      <c r="A46" s="22" t="s">
        <v>440</v>
      </c>
      <c r="B46" s="23">
        <v>36000</v>
      </c>
      <c r="C46" s="22" t="s">
        <v>440</v>
      </c>
      <c r="D46" s="23">
        <v>41170</v>
      </c>
      <c r="E46" s="28">
        <v>46</v>
      </c>
    </row>
    <row r="47" spans="1:5">
      <c r="A47" s="22" t="s">
        <v>441</v>
      </c>
      <c r="B47" s="23">
        <v>42770</v>
      </c>
      <c r="C47" s="22" t="s">
        <v>441</v>
      </c>
      <c r="D47" s="23">
        <v>48290</v>
      </c>
      <c r="E47" s="27">
        <v>47</v>
      </c>
    </row>
    <row r="48" spans="1:5">
      <c r="A48" s="22" t="s">
        <v>442</v>
      </c>
      <c r="B48" s="23">
        <v>42770</v>
      </c>
      <c r="C48" s="22" t="s">
        <v>442</v>
      </c>
      <c r="D48" s="23">
        <v>48290</v>
      </c>
      <c r="E48" s="24">
        <v>48</v>
      </c>
    </row>
    <row r="49" spans="1:5">
      <c r="A49" s="22" t="s">
        <v>443</v>
      </c>
      <c r="B49" s="23">
        <v>42770</v>
      </c>
      <c r="C49" s="22" t="s">
        <v>443</v>
      </c>
      <c r="D49" s="23">
        <v>48290</v>
      </c>
      <c r="E49" s="24">
        <v>49</v>
      </c>
    </row>
    <row r="50" spans="1:5">
      <c r="A50" s="22" t="s">
        <v>444</v>
      </c>
      <c r="B50" s="23">
        <v>42770</v>
      </c>
      <c r="C50" s="22" t="s">
        <v>444</v>
      </c>
      <c r="D50" s="23">
        <v>48290</v>
      </c>
      <c r="E50" s="24">
        <v>50</v>
      </c>
    </row>
    <row r="51" spans="1:5">
      <c r="A51" s="22" t="s">
        <v>445</v>
      </c>
      <c r="B51" s="23">
        <v>42770</v>
      </c>
      <c r="C51" s="22" t="s">
        <v>445</v>
      </c>
      <c r="D51" s="23">
        <v>48290</v>
      </c>
      <c r="E51" s="24">
        <v>51</v>
      </c>
    </row>
    <row r="52" spans="1:5">
      <c r="A52" s="22" t="s">
        <v>446</v>
      </c>
      <c r="B52" s="23">
        <v>42770</v>
      </c>
      <c r="C52" s="22" t="s">
        <v>446</v>
      </c>
      <c r="D52" s="23">
        <v>48290</v>
      </c>
      <c r="E52" s="24">
        <v>52</v>
      </c>
    </row>
    <row r="53" spans="1:5">
      <c r="A53" s="22" t="s">
        <v>447</v>
      </c>
      <c r="B53" s="23">
        <v>42770</v>
      </c>
      <c r="C53" s="22" t="s">
        <v>447</v>
      </c>
      <c r="D53" s="23">
        <v>48290</v>
      </c>
      <c r="E53" s="28">
        <v>53</v>
      </c>
    </row>
    <row r="54" spans="1:5">
      <c r="A54" s="22" t="s">
        <v>448</v>
      </c>
      <c r="B54" s="23">
        <v>52880</v>
      </c>
      <c r="C54" s="22" t="s">
        <v>448</v>
      </c>
      <c r="D54" s="23">
        <v>58840</v>
      </c>
      <c r="E54" s="29">
        <v>54</v>
      </c>
    </row>
    <row r="55" spans="1:5">
      <c r="A55" s="22" t="s">
        <v>449</v>
      </c>
      <c r="B55" s="23">
        <v>52880</v>
      </c>
      <c r="C55" s="22" t="s">
        <v>449</v>
      </c>
      <c r="D55" s="23">
        <v>58840</v>
      </c>
      <c r="E55" s="30">
        <v>55</v>
      </c>
    </row>
    <row r="56" spans="1:5">
      <c r="A56" s="22" t="s">
        <v>450</v>
      </c>
      <c r="B56" s="23">
        <v>52880</v>
      </c>
      <c r="C56" s="22" t="s">
        <v>450</v>
      </c>
      <c r="D56" s="23">
        <v>58840</v>
      </c>
      <c r="E56" s="30">
        <v>56</v>
      </c>
    </row>
    <row r="57" spans="1:5">
      <c r="A57" s="22" t="s">
        <v>451</v>
      </c>
      <c r="B57" s="23">
        <v>52880</v>
      </c>
      <c r="C57" s="22" t="s">
        <v>451</v>
      </c>
      <c r="D57" s="23">
        <v>58840</v>
      </c>
      <c r="E57" s="30">
        <v>57</v>
      </c>
    </row>
    <row r="58" spans="1:5">
      <c r="A58" s="22" t="s">
        <v>452</v>
      </c>
      <c r="B58" s="23">
        <v>52880</v>
      </c>
      <c r="C58" s="22" t="s">
        <v>452</v>
      </c>
      <c r="D58" s="23">
        <v>58840</v>
      </c>
      <c r="E58" s="30">
        <v>58</v>
      </c>
    </row>
    <row r="59" spans="1:5">
      <c r="A59" s="22" t="s">
        <v>453</v>
      </c>
      <c r="B59" s="23">
        <v>52880</v>
      </c>
      <c r="C59" s="22" t="s">
        <v>453</v>
      </c>
      <c r="D59" s="23">
        <v>58840</v>
      </c>
      <c r="E59" s="30">
        <v>59</v>
      </c>
    </row>
    <row r="60" spans="1:5">
      <c r="A60" s="22" t="s">
        <v>454</v>
      </c>
      <c r="B60" s="23">
        <v>52880</v>
      </c>
      <c r="C60" s="22" t="s">
        <v>454</v>
      </c>
      <c r="D60" s="23">
        <v>58840</v>
      </c>
      <c r="E60" s="30">
        <v>60</v>
      </c>
    </row>
    <row r="61" spans="1:5">
      <c r="A61" s="22" t="s">
        <v>455</v>
      </c>
      <c r="B61" s="23">
        <v>52880</v>
      </c>
      <c r="C61" s="22" t="s">
        <v>455</v>
      </c>
      <c r="D61" s="23">
        <v>58840</v>
      </c>
      <c r="E61" s="31" t="s">
        <v>394</v>
      </c>
    </row>
    <row r="62" spans="1:5">
      <c r="A62" s="22" t="s">
        <v>456</v>
      </c>
      <c r="B62" s="23">
        <v>52880</v>
      </c>
      <c r="C62" s="22" t="s">
        <v>456</v>
      </c>
      <c r="D62" s="23">
        <v>58840</v>
      </c>
      <c r="E62" s="31" t="s">
        <v>393</v>
      </c>
    </row>
    <row r="63" spans="1:5">
      <c r="A63" s="32" t="s">
        <v>457</v>
      </c>
      <c r="B63" s="23">
        <v>71570</v>
      </c>
      <c r="C63" s="33" t="s">
        <v>458</v>
      </c>
      <c r="D63" s="23">
        <v>79000</v>
      </c>
      <c r="E63" s="34"/>
    </row>
    <row r="64" spans="1:5">
      <c r="A64" s="22" t="s">
        <v>459</v>
      </c>
      <c r="B64" s="23">
        <v>71570</v>
      </c>
      <c r="C64" s="22" t="s">
        <v>459</v>
      </c>
      <c r="D64" s="23">
        <v>79000</v>
      </c>
      <c r="E64" s="31"/>
    </row>
    <row r="65" spans="1:5">
      <c r="A65" s="22" t="s">
        <v>460</v>
      </c>
      <c r="B65" s="23">
        <v>71570</v>
      </c>
      <c r="C65" s="22" t="s">
        <v>460</v>
      </c>
      <c r="D65" s="23">
        <v>79000</v>
      </c>
      <c r="E65" s="31"/>
    </row>
    <row r="66" spans="1:5">
      <c r="A66" s="22" t="s">
        <v>461</v>
      </c>
      <c r="B66" s="23">
        <v>71570</v>
      </c>
      <c r="C66" s="22" t="s">
        <v>461</v>
      </c>
      <c r="D66" s="23">
        <v>79000</v>
      </c>
      <c r="E66" s="31"/>
    </row>
    <row r="67" spans="1:5">
      <c r="A67" s="22" t="s">
        <v>462</v>
      </c>
      <c r="B67" s="23">
        <v>71570</v>
      </c>
      <c r="C67" s="22" t="s">
        <v>462</v>
      </c>
      <c r="D67" s="23">
        <v>79000</v>
      </c>
      <c r="E67" s="31"/>
    </row>
    <row r="68" spans="1:5">
      <c r="A68" s="22" t="s">
        <v>463</v>
      </c>
      <c r="B68" s="23">
        <v>71570</v>
      </c>
      <c r="C68" s="22" t="s">
        <v>463</v>
      </c>
      <c r="D68" s="23">
        <v>79000</v>
      </c>
      <c r="E68" s="31"/>
    </row>
    <row r="69" spans="1:5">
      <c r="A69" s="22" t="s">
        <v>464</v>
      </c>
      <c r="B69" s="23">
        <v>71570</v>
      </c>
      <c r="C69" s="22" t="s">
        <v>464</v>
      </c>
      <c r="D69" s="23">
        <v>79000</v>
      </c>
      <c r="E69" s="31"/>
    </row>
    <row r="70" spans="1:5">
      <c r="A70" s="22" t="s">
        <v>465</v>
      </c>
      <c r="B70" s="23">
        <v>71570</v>
      </c>
      <c r="C70" s="22" t="s">
        <v>465</v>
      </c>
      <c r="D70" s="23">
        <v>79000</v>
      </c>
      <c r="E70" s="31"/>
    </row>
    <row r="71" spans="1:5">
      <c r="A71" s="22" t="s">
        <v>466</v>
      </c>
      <c r="B71" s="23">
        <v>71570</v>
      </c>
      <c r="C71" s="22" t="s">
        <v>466</v>
      </c>
      <c r="D71" s="23">
        <v>79000</v>
      </c>
      <c r="E71" s="31"/>
    </row>
    <row r="72" spans="1:5">
      <c r="A72" s="22" t="s">
        <v>467</v>
      </c>
      <c r="B72" s="23">
        <v>71570</v>
      </c>
      <c r="C72" s="22" t="s">
        <v>467</v>
      </c>
      <c r="D72" s="23">
        <v>79000</v>
      </c>
      <c r="E72" s="31"/>
    </row>
    <row r="73" spans="1:5">
      <c r="A73" s="22" t="s">
        <v>468</v>
      </c>
      <c r="B73" s="23">
        <v>71570</v>
      </c>
      <c r="C73" s="22" t="s">
        <v>468</v>
      </c>
      <c r="D73" s="23">
        <v>79000</v>
      </c>
      <c r="E73" s="31"/>
    </row>
    <row r="74" spans="1:5">
      <c r="A74" s="22" t="s">
        <v>469</v>
      </c>
      <c r="B74" s="23">
        <v>71570</v>
      </c>
      <c r="C74" s="22" t="s">
        <v>469</v>
      </c>
      <c r="D74" s="23">
        <v>79000</v>
      </c>
      <c r="E74" s="31"/>
    </row>
    <row r="75" spans="1:5">
      <c r="A75" s="22" t="s">
        <v>470</v>
      </c>
      <c r="B75" s="23">
        <v>71570</v>
      </c>
      <c r="C75" s="22" t="s">
        <v>470</v>
      </c>
      <c r="D75" s="23">
        <v>79000</v>
      </c>
      <c r="E75" s="31"/>
    </row>
    <row r="76" spans="1:5">
      <c r="A76" s="22" t="s">
        <v>471</v>
      </c>
      <c r="B76" s="23">
        <v>71570</v>
      </c>
      <c r="C76" s="22" t="s">
        <v>471</v>
      </c>
      <c r="D76" s="23">
        <v>79000</v>
      </c>
      <c r="E76" s="31"/>
    </row>
    <row r="77" spans="1:5">
      <c r="A77" s="22" t="s">
        <v>472</v>
      </c>
      <c r="B77" s="23">
        <v>71570</v>
      </c>
      <c r="C77" s="22" t="s">
        <v>472</v>
      </c>
      <c r="D77" s="23">
        <v>79000</v>
      </c>
      <c r="E77" s="31"/>
    </row>
    <row r="78" spans="1:5">
      <c r="A78" s="22" t="s">
        <v>473</v>
      </c>
      <c r="B78" s="23">
        <v>71570</v>
      </c>
      <c r="C78" s="22" t="s">
        <v>473</v>
      </c>
      <c r="D78" s="23">
        <v>79000</v>
      </c>
      <c r="E78" s="31"/>
    </row>
    <row r="79" spans="1:5">
      <c r="A79" s="22" t="s">
        <v>474</v>
      </c>
      <c r="B79" s="23">
        <v>71570</v>
      </c>
      <c r="C79" s="22" t="s">
        <v>474</v>
      </c>
      <c r="D79" s="23">
        <v>79000</v>
      </c>
      <c r="E79" s="31"/>
    </row>
    <row r="80" spans="1:5">
      <c r="A80" s="22" t="s">
        <v>475</v>
      </c>
      <c r="B80" s="23">
        <v>71570</v>
      </c>
      <c r="C80" s="22" t="s">
        <v>475</v>
      </c>
      <c r="D80" s="23">
        <v>79000</v>
      </c>
      <c r="E80" s="31"/>
    </row>
    <row r="81" spans="1:5">
      <c r="A81" s="22" t="s">
        <v>476</v>
      </c>
      <c r="B81" s="23">
        <v>71570</v>
      </c>
      <c r="C81" s="22" t="s">
        <v>476</v>
      </c>
      <c r="D81" s="23">
        <v>79000</v>
      </c>
      <c r="E81" s="31"/>
    </row>
    <row r="82" spans="1:5">
      <c r="A82" s="22" t="s">
        <v>477</v>
      </c>
      <c r="B82" s="23">
        <v>71570</v>
      </c>
      <c r="C82" s="22" t="s">
        <v>477</v>
      </c>
      <c r="D82" s="23">
        <v>79000</v>
      </c>
      <c r="E82" s="31"/>
    </row>
    <row r="83" spans="1:5">
      <c r="A83" s="22" t="s">
        <v>478</v>
      </c>
      <c r="B83" s="23">
        <v>71570</v>
      </c>
      <c r="C83" s="22" t="s">
        <v>478</v>
      </c>
      <c r="D83" s="23">
        <v>79000</v>
      </c>
      <c r="E83" s="31"/>
    </row>
    <row r="84" spans="1:5">
      <c r="A84" s="22" t="s">
        <v>479</v>
      </c>
      <c r="B84" s="23">
        <v>71570</v>
      </c>
      <c r="C84" s="22" t="s">
        <v>479</v>
      </c>
      <c r="D84" s="23">
        <v>79000</v>
      </c>
      <c r="E84" s="31"/>
    </row>
    <row r="85" spans="1:5">
      <c r="A85" s="22" t="s">
        <v>480</v>
      </c>
      <c r="B85" s="23">
        <v>71570</v>
      </c>
      <c r="C85" s="22" t="s">
        <v>480</v>
      </c>
      <c r="D85" s="23">
        <v>79000</v>
      </c>
      <c r="E85" s="31"/>
    </row>
    <row r="86" spans="1:5">
      <c r="A86" s="22" t="s">
        <v>481</v>
      </c>
      <c r="B86" s="23">
        <v>71570</v>
      </c>
      <c r="C86" s="22" t="s">
        <v>481</v>
      </c>
      <c r="D86" s="23">
        <v>79000</v>
      </c>
      <c r="E86" s="31"/>
    </row>
    <row r="87" spans="1:5">
      <c r="A87" s="22" t="s">
        <v>482</v>
      </c>
      <c r="B87" s="23">
        <v>71570</v>
      </c>
      <c r="C87" s="22" t="s">
        <v>482</v>
      </c>
      <c r="D87" s="23">
        <v>79000</v>
      </c>
      <c r="E87" s="31"/>
    </row>
    <row r="88" spans="1:5">
      <c r="A88" s="22" t="s">
        <v>483</v>
      </c>
      <c r="B88" s="23">
        <v>71570</v>
      </c>
      <c r="C88" s="22" t="s">
        <v>483</v>
      </c>
      <c r="D88" s="23">
        <v>79000</v>
      </c>
      <c r="E88" s="31"/>
    </row>
    <row r="89" spans="1:5">
      <c r="A89" s="22" t="s">
        <v>484</v>
      </c>
      <c r="B89" s="23">
        <v>71570</v>
      </c>
      <c r="C89" s="22" t="s">
        <v>484</v>
      </c>
      <c r="D89" s="23">
        <v>79000</v>
      </c>
      <c r="E89" s="31"/>
    </row>
    <row r="90" spans="1:5">
      <c r="A90" s="22" t="s">
        <v>485</v>
      </c>
      <c r="B90" s="23">
        <v>71570</v>
      </c>
      <c r="C90" s="22" t="s">
        <v>485</v>
      </c>
      <c r="D90" s="23">
        <v>79000</v>
      </c>
      <c r="E90" s="31"/>
    </row>
    <row r="91" spans="1:5">
      <c r="A91" s="22" t="s">
        <v>486</v>
      </c>
      <c r="B91" s="23">
        <v>71570</v>
      </c>
      <c r="C91" s="22" t="s">
        <v>486</v>
      </c>
      <c r="D91" s="23">
        <v>79000</v>
      </c>
      <c r="E91" s="31"/>
    </row>
    <row r="92" spans="1:5">
      <c r="A92" s="22" t="s">
        <v>487</v>
      </c>
      <c r="B92" s="23">
        <v>71570</v>
      </c>
      <c r="C92" s="22" t="s">
        <v>487</v>
      </c>
      <c r="D92" s="23">
        <v>79000</v>
      </c>
      <c r="E92" s="31"/>
    </row>
    <row r="93" spans="1:5">
      <c r="A93" s="35" t="s">
        <v>488</v>
      </c>
      <c r="B93" s="23">
        <v>71570</v>
      </c>
      <c r="C93" s="35" t="s">
        <v>488</v>
      </c>
      <c r="D93" s="36">
        <v>79000</v>
      </c>
      <c r="E93" s="31"/>
    </row>
    <row r="94" spans="1:5">
      <c r="A94" s="22" t="s">
        <v>489</v>
      </c>
      <c r="B94" s="23">
        <v>92690</v>
      </c>
      <c r="C94" s="22" t="s">
        <v>489</v>
      </c>
      <c r="D94" s="23">
        <v>101750</v>
      </c>
      <c r="E94" s="37"/>
    </row>
    <row r="95" spans="1:5">
      <c r="A95" s="22" t="s">
        <v>490</v>
      </c>
      <c r="B95" s="23">
        <v>92690</v>
      </c>
      <c r="C95" s="22" t="s">
        <v>490</v>
      </c>
      <c r="D95" s="23">
        <v>101750</v>
      </c>
      <c r="E95" s="31"/>
    </row>
    <row r="96" spans="1:5">
      <c r="A96" s="22" t="s">
        <v>491</v>
      </c>
      <c r="B96" s="23">
        <v>92690</v>
      </c>
      <c r="C96" s="22" t="s">
        <v>491</v>
      </c>
      <c r="D96" s="23">
        <v>101750</v>
      </c>
      <c r="E96" s="31"/>
    </row>
    <row r="97" spans="1:5">
      <c r="A97" s="22" t="s">
        <v>492</v>
      </c>
      <c r="B97" s="23">
        <v>92690</v>
      </c>
      <c r="C97" s="22" t="s">
        <v>492</v>
      </c>
      <c r="D97" s="23">
        <v>101750</v>
      </c>
      <c r="E97" s="31"/>
    </row>
    <row r="98" spans="1:5">
      <c r="A98" s="22" t="s">
        <v>493</v>
      </c>
      <c r="B98" s="23">
        <v>92690</v>
      </c>
      <c r="C98" s="22" t="s">
        <v>493</v>
      </c>
      <c r="D98" s="23">
        <v>101750</v>
      </c>
      <c r="E98" s="31"/>
    </row>
    <row r="99" spans="1:5">
      <c r="A99" s="22" t="s">
        <v>494</v>
      </c>
      <c r="B99" s="23">
        <v>92690</v>
      </c>
      <c r="C99" s="22" t="s">
        <v>494</v>
      </c>
      <c r="D99" s="23">
        <v>101750</v>
      </c>
      <c r="E99" s="31"/>
    </row>
    <row r="100" spans="1:5">
      <c r="A100" s="22" t="s">
        <v>495</v>
      </c>
      <c r="B100" s="23">
        <v>92690</v>
      </c>
      <c r="C100" s="22" t="s">
        <v>495</v>
      </c>
      <c r="D100" s="23">
        <v>101750</v>
      </c>
      <c r="E100" s="31"/>
    </row>
    <row r="101" spans="1:5">
      <c r="A101" s="22" t="s">
        <v>496</v>
      </c>
      <c r="B101" s="23">
        <v>92690</v>
      </c>
      <c r="C101" s="22" t="s">
        <v>496</v>
      </c>
      <c r="D101" s="23">
        <v>101750</v>
      </c>
      <c r="E101" s="31"/>
    </row>
    <row r="102" spans="1:5">
      <c r="A102" s="22" t="s">
        <v>497</v>
      </c>
      <c r="B102" s="23">
        <v>92690</v>
      </c>
      <c r="C102" s="22" t="s">
        <v>497</v>
      </c>
      <c r="D102" s="23">
        <v>101750</v>
      </c>
      <c r="E102" s="31"/>
    </row>
    <row r="103" spans="1:5">
      <c r="A103" s="22" t="s">
        <v>498</v>
      </c>
      <c r="B103" s="23">
        <v>92690</v>
      </c>
      <c r="C103" s="22" t="s">
        <v>498</v>
      </c>
      <c r="D103" s="23">
        <v>101750</v>
      </c>
      <c r="E103" s="31"/>
    </row>
    <row r="104" spans="1:5">
      <c r="A104" s="22" t="s">
        <v>499</v>
      </c>
      <c r="B104" s="23">
        <v>92690</v>
      </c>
      <c r="C104" s="22" t="s">
        <v>499</v>
      </c>
      <c r="D104" s="23">
        <v>101750</v>
      </c>
      <c r="E104" s="31"/>
    </row>
    <row r="105" spans="1:5">
      <c r="A105" s="22" t="s">
        <v>500</v>
      </c>
      <c r="B105" s="23">
        <v>92690</v>
      </c>
      <c r="C105" s="22" t="s">
        <v>500</v>
      </c>
      <c r="D105" s="23">
        <v>101750</v>
      </c>
      <c r="E105" s="31"/>
    </row>
    <row r="106" spans="1:5">
      <c r="A106" s="22" t="s">
        <v>501</v>
      </c>
      <c r="B106" s="23">
        <v>92690</v>
      </c>
      <c r="C106" s="22" t="s">
        <v>501</v>
      </c>
      <c r="D106" s="23">
        <v>101750</v>
      </c>
      <c r="E106" s="31"/>
    </row>
    <row r="107" spans="1:5">
      <c r="A107" s="22" t="s">
        <v>502</v>
      </c>
      <c r="B107" s="23">
        <v>92690</v>
      </c>
      <c r="C107" s="22" t="s">
        <v>502</v>
      </c>
      <c r="D107" s="23">
        <v>101750</v>
      </c>
      <c r="E107" s="31"/>
    </row>
    <row r="108" spans="1:5">
      <c r="A108" s="22" t="s">
        <v>503</v>
      </c>
      <c r="B108" s="23">
        <v>92690</v>
      </c>
      <c r="C108" s="22" t="s">
        <v>503</v>
      </c>
      <c r="D108" s="23">
        <v>101750</v>
      </c>
      <c r="E108" s="31"/>
    </row>
    <row r="109" spans="1:5">
      <c r="A109" s="22" t="s">
        <v>504</v>
      </c>
      <c r="B109" s="23">
        <v>92690</v>
      </c>
      <c r="C109" s="22" t="s">
        <v>504</v>
      </c>
      <c r="D109" s="23">
        <v>101750</v>
      </c>
      <c r="E109" s="31"/>
    </row>
    <row r="110" spans="1:5">
      <c r="A110" s="22" t="s">
        <v>505</v>
      </c>
      <c r="B110" s="23">
        <v>92690</v>
      </c>
      <c r="C110" s="22" t="s">
        <v>505</v>
      </c>
      <c r="D110" s="23">
        <v>101750</v>
      </c>
      <c r="E110" s="31"/>
    </row>
    <row r="111" spans="1:5">
      <c r="A111" s="22" t="s">
        <v>506</v>
      </c>
      <c r="B111" s="23">
        <v>92690</v>
      </c>
      <c r="C111" s="22" t="s">
        <v>506</v>
      </c>
      <c r="D111" s="23">
        <v>101750</v>
      </c>
      <c r="E111" s="31"/>
    </row>
    <row r="112" spans="1:5">
      <c r="A112" s="22" t="s">
        <v>507</v>
      </c>
      <c r="B112" s="23">
        <v>92690</v>
      </c>
      <c r="C112" s="22" t="s">
        <v>507</v>
      </c>
      <c r="D112" s="23">
        <v>101750</v>
      </c>
      <c r="E112" s="31"/>
    </row>
    <row r="113" spans="1:5">
      <c r="A113" s="22" t="s">
        <v>508</v>
      </c>
      <c r="B113" s="23">
        <v>92690</v>
      </c>
      <c r="C113" s="22" t="s">
        <v>508</v>
      </c>
      <c r="D113" s="23">
        <v>101750</v>
      </c>
      <c r="E113" s="31"/>
    </row>
    <row r="114" spans="1:5">
      <c r="A114" s="22" t="s">
        <v>509</v>
      </c>
      <c r="B114" s="23">
        <v>92690</v>
      </c>
      <c r="C114" s="22" t="s">
        <v>509</v>
      </c>
      <c r="D114" s="23">
        <v>101750</v>
      </c>
      <c r="E114" s="31"/>
    </row>
    <row r="115" spans="1:5">
      <c r="A115" s="22" t="s">
        <v>510</v>
      </c>
      <c r="B115" s="23">
        <v>92690</v>
      </c>
      <c r="C115" s="22" t="s">
        <v>510</v>
      </c>
      <c r="D115" s="23">
        <v>101750</v>
      </c>
      <c r="E115" s="31"/>
    </row>
    <row r="116" spans="1:5">
      <c r="A116" s="22" t="s">
        <v>511</v>
      </c>
      <c r="B116" s="23">
        <v>92690</v>
      </c>
      <c r="C116" s="22" t="s">
        <v>511</v>
      </c>
      <c r="D116" s="23">
        <v>101750</v>
      </c>
      <c r="E116" s="31"/>
    </row>
    <row r="117" spans="1:5">
      <c r="A117" s="22" t="s">
        <v>512</v>
      </c>
      <c r="B117" s="23">
        <v>92690</v>
      </c>
      <c r="C117" s="22" t="s">
        <v>512</v>
      </c>
      <c r="D117" s="23">
        <v>101750</v>
      </c>
      <c r="E117" s="31"/>
    </row>
    <row r="118" spans="1:5">
      <c r="A118" s="22" t="s">
        <v>513</v>
      </c>
      <c r="B118" s="23">
        <v>92690</v>
      </c>
      <c r="C118" s="22" t="s">
        <v>513</v>
      </c>
      <c r="D118" s="23">
        <v>101750</v>
      </c>
      <c r="E118" s="31"/>
    </row>
    <row r="119" spans="1:5">
      <c r="A119" s="22" t="s">
        <v>514</v>
      </c>
      <c r="B119" s="23">
        <v>92690</v>
      </c>
      <c r="C119" s="22" t="s">
        <v>514</v>
      </c>
      <c r="D119" s="23">
        <v>101750</v>
      </c>
      <c r="E119" s="31"/>
    </row>
    <row r="120" spans="1:5">
      <c r="A120" s="22" t="s">
        <v>515</v>
      </c>
      <c r="B120" s="23">
        <v>92690</v>
      </c>
      <c r="C120" s="22" t="s">
        <v>515</v>
      </c>
      <c r="D120" s="23">
        <v>101750</v>
      </c>
      <c r="E120" s="31"/>
    </row>
    <row r="121" spans="1:5">
      <c r="A121" s="22" t="s">
        <v>516</v>
      </c>
      <c r="B121" s="23">
        <v>92690</v>
      </c>
      <c r="C121" s="22" t="s">
        <v>516</v>
      </c>
      <c r="D121" s="23">
        <v>101750</v>
      </c>
      <c r="E121" s="31"/>
    </row>
    <row r="122" spans="1:5">
      <c r="A122" s="22" t="s">
        <v>517</v>
      </c>
      <c r="B122" s="23">
        <v>92690</v>
      </c>
      <c r="C122" s="22" t="s">
        <v>517</v>
      </c>
      <c r="D122" s="23">
        <v>101750</v>
      </c>
      <c r="E122" s="31"/>
    </row>
    <row r="123" spans="1:5">
      <c r="A123" s="22" t="s">
        <v>518</v>
      </c>
      <c r="B123" s="23">
        <v>92690</v>
      </c>
      <c r="C123" s="22" t="s">
        <v>518</v>
      </c>
      <c r="D123" s="23">
        <v>101750</v>
      </c>
      <c r="E123" s="31"/>
    </row>
    <row r="124" spans="1:5">
      <c r="A124" s="35" t="s">
        <v>519</v>
      </c>
      <c r="B124" s="23">
        <v>92690</v>
      </c>
      <c r="C124" s="35" t="s">
        <v>519</v>
      </c>
      <c r="D124" s="36">
        <v>101750</v>
      </c>
      <c r="E124" s="31"/>
    </row>
    <row r="125" spans="1:5">
      <c r="A125" s="22" t="s">
        <v>520</v>
      </c>
      <c r="B125" s="23">
        <v>121210</v>
      </c>
      <c r="C125" s="22" t="s">
        <v>520</v>
      </c>
      <c r="D125" s="23">
        <v>131700</v>
      </c>
      <c r="E125" s="37"/>
    </row>
    <row r="126" spans="1:5">
      <c r="A126" s="22" t="s">
        <v>521</v>
      </c>
      <c r="B126" s="23">
        <v>121210</v>
      </c>
      <c r="C126" s="22" t="s">
        <v>521</v>
      </c>
      <c r="D126" s="23">
        <v>131700</v>
      </c>
      <c r="E126" s="31"/>
    </row>
    <row r="127" spans="1:5">
      <c r="A127" s="22" t="s">
        <v>522</v>
      </c>
      <c r="B127" s="23">
        <v>121210</v>
      </c>
      <c r="C127" s="22" t="s">
        <v>522</v>
      </c>
      <c r="D127" s="23">
        <v>131700</v>
      </c>
      <c r="E127" s="31"/>
    </row>
    <row r="128" spans="1:5">
      <c r="A128" s="22" t="s">
        <v>523</v>
      </c>
      <c r="B128" s="23">
        <v>121210</v>
      </c>
      <c r="C128" s="22" t="s">
        <v>523</v>
      </c>
      <c r="D128" s="23">
        <v>131700</v>
      </c>
      <c r="E128" s="31"/>
    </row>
    <row r="129" spans="1:5">
      <c r="A129" s="22" t="s">
        <v>524</v>
      </c>
      <c r="B129" s="23">
        <v>121210</v>
      </c>
      <c r="C129" s="22" t="s">
        <v>524</v>
      </c>
      <c r="D129" s="23">
        <v>131700</v>
      </c>
      <c r="E129" s="31"/>
    </row>
    <row r="130" spans="1:5">
      <c r="A130" s="22" t="s">
        <v>525</v>
      </c>
      <c r="B130" s="23">
        <v>121210</v>
      </c>
      <c r="C130" s="22" t="s">
        <v>525</v>
      </c>
      <c r="D130" s="23">
        <v>131700</v>
      </c>
      <c r="E130" s="31"/>
    </row>
    <row r="131" spans="1:5">
      <c r="A131" s="22" t="s">
        <v>526</v>
      </c>
      <c r="B131" s="23">
        <v>121210</v>
      </c>
      <c r="C131" s="22" t="s">
        <v>526</v>
      </c>
      <c r="D131" s="23">
        <v>131700</v>
      </c>
      <c r="E131" s="31"/>
    </row>
    <row r="132" spans="1:5">
      <c r="A132" s="22" t="s">
        <v>527</v>
      </c>
      <c r="B132" s="23">
        <v>121210</v>
      </c>
      <c r="C132" s="22" t="s">
        <v>527</v>
      </c>
      <c r="D132" s="23">
        <v>131700</v>
      </c>
      <c r="E132" s="31"/>
    </row>
    <row r="133" spans="1:5">
      <c r="A133" s="22" t="s">
        <v>528</v>
      </c>
      <c r="B133" s="23">
        <v>121210</v>
      </c>
      <c r="C133" s="22" t="s">
        <v>528</v>
      </c>
      <c r="D133" s="23">
        <v>131700</v>
      </c>
      <c r="E133" s="31"/>
    </row>
    <row r="134" spans="1:5">
      <c r="A134" s="22" t="s">
        <v>529</v>
      </c>
      <c r="B134" s="23">
        <v>121210</v>
      </c>
      <c r="C134" s="22" t="s">
        <v>529</v>
      </c>
      <c r="D134" s="23">
        <v>131700</v>
      </c>
      <c r="E134" s="31"/>
    </row>
    <row r="135" spans="1:5">
      <c r="A135" s="22" t="s">
        <v>530</v>
      </c>
      <c r="B135" s="23">
        <v>121210</v>
      </c>
      <c r="C135" s="22" t="s">
        <v>530</v>
      </c>
      <c r="D135" s="23">
        <v>131700</v>
      </c>
      <c r="E135" s="31"/>
    </row>
    <row r="136" spans="1:5">
      <c r="A136" s="22" t="s">
        <v>531</v>
      </c>
      <c r="B136" s="23">
        <v>121210</v>
      </c>
      <c r="C136" s="22" t="s">
        <v>531</v>
      </c>
      <c r="D136" s="23">
        <v>131700</v>
      </c>
      <c r="E136" s="31"/>
    </row>
    <row r="137" spans="1:5">
      <c r="A137" s="22" t="s">
        <v>532</v>
      </c>
      <c r="B137" s="23">
        <v>121210</v>
      </c>
      <c r="C137" s="22" t="s">
        <v>532</v>
      </c>
      <c r="D137" s="23">
        <v>131700</v>
      </c>
      <c r="E137" s="31"/>
    </row>
    <row r="138" spans="1:5">
      <c r="A138" s="22" t="s">
        <v>533</v>
      </c>
      <c r="B138" s="23">
        <v>121210</v>
      </c>
      <c r="C138" s="22" t="s">
        <v>533</v>
      </c>
      <c r="D138" s="23">
        <v>131700</v>
      </c>
      <c r="E138" s="31"/>
    </row>
    <row r="139" spans="1:5">
      <c r="A139" s="22" t="s">
        <v>534</v>
      </c>
      <c r="B139" s="23">
        <v>121210</v>
      </c>
      <c r="C139" s="22" t="s">
        <v>534</v>
      </c>
      <c r="D139" s="23">
        <v>131700</v>
      </c>
      <c r="E139" s="31"/>
    </row>
    <row r="140" spans="1:5">
      <c r="A140" s="22" t="s">
        <v>535</v>
      </c>
      <c r="B140" s="23">
        <v>121210</v>
      </c>
      <c r="C140" s="22" t="s">
        <v>535</v>
      </c>
      <c r="D140" s="23">
        <v>131700</v>
      </c>
      <c r="E140" s="31"/>
    </row>
    <row r="141" spans="1:5">
      <c r="A141" s="22" t="s">
        <v>536</v>
      </c>
      <c r="B141" s="23">
        <v>121210</v>
      </c>
      <c r="C141" s="22" t="s">
        <v>536</v>
      </c>
      <c r="D141" s="23">
        <v>131700</v>
      </c>
      <c r="E141" s="31"/>
    </row>
    <row r="142" spans="1:5">
      <c r="A142" s="22" t="s">
        <v>537</v>
      </c>
      <c r="B142" s="23">
        <v>121210</v>
      </c>
      <c r="C142" s="22" t="s">
        <v>537</v>
      </c>
      <c r="D142" s="23">
        <v>131700</v>
      </c>
      <c r="E142" s="31"/>
    </row>
    <row r="143" spans="1:5">
      <c r="A143" s="22" t="s">
        <v>538</v>
      </c>
      <c r="B143" s="23">
        <v>121210</v>
      </c>
      <c r="C143" s="22" t="s">
        <v>538</v>
      </c>
      <c r="D143" s="23">
        <v>131700</v>
      </c>
      <c r="E143" s="31"/>
    </row>
    <row r="144" spans="1:5">
      <c r="A144" s="22" t="s">
        <v>539</v>
      </c>
      <c r="B144" s="23">
        <v>121210</v>
      </c>
      <c r="C144" s="22" t="s">
        <v>539</v>
      </c>
      <c r="D144" s="23">
        <v>131700</v>
      </c>
      <c r="E144" s="31"/>
    </row>
    <row r="145" spans="1:5">
      <c r="A145" s="22" t="s">
        <v>540</v>
      </c>
      <c r="B145" s="23">
        <v>121210</v>
      </c>
      <c r="C145" s="22" t="s">
        <v>540</v>
      </c>
      <c r="D145" s="23">
        <v>131700</v>
      </c>
      <c r="E145" s="31"/>
    </row>
    <row r="146" spans="1:5">
      <c r="A146" s="22" t="s">
        <v>541</v>
      </c>
      <c r="B146" s="23">
        <v>121210</v>
      </c>
      <c r="C146" s="22" t="s">
        <v>541</v>
      </c>
      <c r="D146" s="23">
        <v>131700</v>
      </c>
      <c r="E146" s="31"/>
    </row>
    <row r="147" spans="1:5">
      <c r="A147" s="22" t="s">
        <v>542</v>
      </c>
      <c r="B147" s="23">
        <v>121210</v>
      </c>
      <c r="C147" s="22" t="s">
        <v>542</v>
      </c>
      <c r="D147" s="23">
        <v>131700</v>
      </c>
      <c r="E147" s="31"/>
    </row>
    <row r="148" spans="1:5">
      <c r="A148" s="22" t="s">
        <v>543</v>
      </c>
      <c r="B148" s="23">
        <v>121210</v>
      </c>
      <c r="C148" s="22" t="s">
        <v>543</v>
      </c>
      <c r="D148" s="23">
        <v>131700</v>
      </c>
      <c r="E148" s="31"/>
    </row>
    <row r="149" spans="1:5">
      <c r="A149" s="22" t="s">
        <v>544</v>
      </c>
      <c r="B149" s="23">
        <v>121210</v>
      </c>
      <c r="C149" s="22" t="s">
        <v>544</v>
      </c>
      <c r="D149" s="23">
        <v>131700</v>
      </c>
      <c r="E149" s="31"/>
    </row>
    <row r="150" spans="1:5">
      <c r="A150" s="22" t="s">
        <v>545</v>
      </c>
      <c r="B150" s="23">
        <v>121210</v>
      </c>
      <c r="C150" s="22" t="s">
        <v>545</v>
      </c>
      <c r="D150" s="23">
        <v>131700</v>
      </c>
      <c r="E150" s="31"/>
    </row>
    <row r="151" spans="1:5">
      <c r="A151" s="22" t="s">
        <v>546</v>
      </c>
      <c r="B151" s="23">
        <v>121210</v>
      </c>
      <c r="C151" s="22" t="s">
        <v>546</v>
      </c>
      <c r="D151" s="23">
        <v>131700</v>
      </c>
      <c r="E151" s="31"/>
    </row>
    <row r="152" spans="1:5">
      <c r="A152" s="22" t="s">
        <v>547</v>
      </c>
      <c r="B152" s="23">
        <v>121210</v>
      </c>
      <c r="C152" s="22" t="s">
        <v>547</v>
      </c>
      <c r="D152" s="23">
        <v>131700</v>
      </c>
      <c r="E152" s="31"/>
    </row>
    <row r="153" spans="1:5">
      <c r="A153" s="22" t="s">
        <v>548</v>
      </c>
      <c r="B153" s="23">
        <v>121210</v>
      </c>
      <c r="C153" s="22" t="s">
        <v>548</v>
      </c>
      <c r="D153" s="23">
        <v>131700</v>
      </c>
      <c r="E153" s="31"/>
    </row>
    <row r="154" spans="1:5">
      <c r="A154" s="22" t="s">
        <v>549</v>
      </c>
      <c r="B154" s="23">
        <v>121210</v>
      </c>
      <c r="C154" s="22" t="s">
        <v>549</v>
      </c>
      <c r="D154" s="23">
        <v>131700</v>
      </c>
      <c r="E154" s="31"/>
    </row>
    <row r="155" spans="1:5">
      <c r="A155" s="35" t="s">
        <v>550</v>
      </c>
      <c r="B155" s="23">
        <v>121210</v>
      </c>
      <c r="C155" s="35" t="s">
        <v>550</v>
      </c>
      <c r="D155" s="23">
        <v>131700</v>
      </c>
      <c r="E155" s="31"/>
    </row>
    <row r="156" spans="1:5">
      <c r="A156" s="22" t="s">
        <v>551</v>
      </c>
      <c r="B156" s="23">
        <v>149050</v>
      </c>
      <c r="C156" s="22" t="s">
        <v>551</v>
      </c>
      <c r="D156" s="23">
        <v>161000</v>
      </c>
      <c r="E156" s="37"/>
    </row>
    <row r="157" spans="1:5">
      <c r="A157" s="22" t="s">
        <v>552</v>
      </c>
      <c r="B157" s="23">
        <v>149050</v>
      </c>
      <c r="C157" s="22" t="s">
        <v>552</v>
      </c>
      <c r="D157" s="23">
        <v>161000</v>
      </c>
      <c r="E157" s="31"/>
    </row>
    <row r="158" spans="1:5">
      <c r="A158" s="22" t="s">
        <v>553</v>
      </c>
      <c r="B158" s="23">
        <v>149050</v>
      </c>
      <c r="C158" s="22" t="s">
        <v>553</v>
      </c>
      <c r="D158" s="23">
        <v>161000</v>
      </c>
      <c r="E158" s="31"/>
    </row>
    <row r="159" spans="1:5">
      <c r="A159" s="22" t="s">
        <v>554</v>
      </c>
      <c r="B159" s="23">
        <v>149050</v>
      </c>
      <c r="C159" s="22" t="s">
        <v>554</v>
      </c>
      <c r="D159" s="23">
        <v>161000</v>
      </c>
      <c r="E159" s="31"/>
    </row>
    <row r="160" spans="1:5">
      <c r="A160" s="22" t="s">
        <v>555</v>
      </c>
      <c r="B160" s="23">
        <v>149050</v>
      </c>
      <c r="C160" s="22" t="s">
        <v>555</v>
      </c>
      <c r="D160" s="23">
        <v>161000</v>
      </c>
      <c r="E160" s="31"/>
    </row>
    <row r="161" spans="1:5">
      <c r="A161" s="22" t="s">
        <v>556</v>
      </c>
      <c r="B161" s="23">
        <v>149050</v>
      </c>
      <c r="C161" s="22" t="s">
        <v>556</v>
      </c>
      <c r="D161" s="23">
        <v>161000</v>
      </c>
      <c r="E161" s="31"/>
    </row>
    <row r="162" spans="1:5">
      <c r="A162" s="22" t="s">
        <v>557</v>
      </c>
      <c r="B162" s="23">
        <v>149050</v>
      </c>
      <c r="C162" s="22" t="s">
        <v>557</v>
      </c>
      <c r="D162" s="23">
        <v>161000</v>
      </c>
      <c r="E162" s="31"/>
    </row>
    <row r="163" spans="1:5">
      <c r="A163" s="22" t="s">
        <v>558</v>
      </c>
      <c r="B163" s="23">
        <v>149050</v>
      </c>
      <c r="C163" s="22" t="s">
        <v>558</v>
      </c>
      <c r="D163" s="23">
        <v>161000</v>
      </c>
      <c r="E163" s="31"/>
    </row>
    <row r="164" spans="1:5">
      <c r="A164" s="22" t="s">
        <v>559</v>
      </c>
      <c r="B164" s="23">
        <v>149050</v>
      </c>
      <c r="C164" s="22" t="s">
        <v>559</v>
      </c>
      <c r="D164" s="23">
        <v>161000</v>
      </c>
      <c r="E164" s="31"/>
    </row>
    <row r="165" spans="1:5">
      <c r="A165" s="22" t="s">
        <v>560</v>
      </c>
      <c r="B165" s="23">
        <v>149050</v>
      </c>
      <c r="C165" s="22" t="s">
        <v>560</v>
      </c>
      <c r="D165" s="23">
        <v>161000</v>
      </c>
      <c r="E165" s="31"/>
    </row>
    <row r="166" spans="1:5">
      <c r="A166" s="22" t="s">
        <v>561</v>
      </c>
      <c r="B166" s="23">
        <v>149050</v>
      </c>
      <c r="C166" s="22" t="s">
        <v>561</v>
      </c>
      <c r="D166" s="23">
        <v>161000</v>
      </c>
      <c r="E166" s="31"/>
    </row>
    <row r="167" spans="1:5">
      <c r="A167" s="22" t="s">
        <v>562</v>
      </c>
      <c r="B167" s="23">
        <v>149050</v>
      </c>
      <c r="C167" s="22" t="s">
        <v>562</v>
      </c>
      <c r="D167" s="23">
        <v>161000</v>
      </c>
      <c r="E167" s="31"/>
    </row>
    <row r="168" spans="1:5">
      <c r="A168" s="22" t="s">
        <v>563</v>
      </c>
      <c r="B168" s="23">
        <v>149050</v>
      </c>
      <c r="C168" s="22" t="s">
        <v>563</v>
      </c>
      <c r="D168" s="23">
        <v>161000</v>
      </c>
      <c r="E168" s="31"/>
    </row>
    <row r="169" spans="1:5">
      <c r="A169" s="22" t="s">
        <v>564</v>
      </c>
      <c r="B169" s="23">
        <v>149050</v>
      </c>
      <c r="C169" s="22" t="s">
        <v>564</v>
      </c>
      <c r="D169" s="23">
        <v>161000</v>
      </c>
      <c r="E169" s="31"/>
    </row>
    <row r="170" spans="1:5">
      <c r="A170" s="22" t="s">
        <v>565</v>
      </c>
      <c r="B170" s="23">
        <v>149050</v>
      </c>
      <c r="C170" s="22" t="s">
        <v>565</v>
      </c>
      <c r="D170" s="23">
        <v>161000</v>
      </c>
      <c r="E170" s="31"/>
    </row>
    <row r="171" spans="1:5">
      <c r="A171" s="22" t="s">
        <v>566</v>
      </c>
      <c r="B171" s="23">
        <v>149050</v>
      </c>
      <c r="C171" s="22" t="s">
        <v>566</v>
      </c>
      <c r="D171" s="23">
        <v>161000</v>
      </c>
      <c r="E171" s="31"/>
    </row>
    <row r="172" spans="1:5">
      <c r="A172" s="22" t="s">
        <v>567</v>
      </c>
      <c r="B172" s="23">
        <v>149050</v>
      </c>
      <c r="C172" s="22" t="s">
        <v>567</v>
      </c>
      <c r="D172" s="23">
        <v>161000</v>
      </c>
      <c r="E172" s="31"/>
    </row>
    <row r="173" spans="1:5">
      <c r="A173" s="22" t="s">
        <v>568</v>
      </c>
      <c r="B173" s="23">
        <v>149050</v>
      </c>
      <c r="C173" s="22" t="s">
        <v>568</v>
      </c>
      <c r="D173" s="23">
        <v>161000</v>
      </c>
      <c r="E173" s="31"/>
    </row>
    <row r="174" spans="1:5">
      <c r="A174" s="22" t="s">
        <v>569</v>
      </c>
      <c r="B174" s="23">
        <v>149050</v>
      </c>
      <c r="C174" s="22" t="s">
        <v>569</v>
      </c>
      <c r="D174" s="23">
        <v>161000</v>
      </c>
      <c r="E174" s="31"/>
    </row>
    <row r="175" spans="1:5">
      <c r="A175" s="22" t="s">
        <v>570</v>
      </c>
      <c r="B175" s="23">
        <v>149050</v>
      </c>
      <c r="C175" s="22" t="s">
        <v>570</v>
      </c>
      <c r="D175" s="23">
        <v>161000</v>
      </c>
      <c r="E175" s="31"/>
    </row>
    <row r="176" spans="1:5">
      <c r="A176" s="22" t="s">
        <v>571</v>
      </c>
      <c r="B176" s="23">
        <v>149050</v>
      </c>
      <c r="C176" s="22" t="s">
        <v>571</v>
      </c>
      <c r="D176" s="23">
        <v>161000</v>
      </c>
      <c r="E176" s="31"/>
    </row>
    <row r="177" spans="1:5">
      <c r="A177" s="22" t="s">
        <v>572</v>
      </c>
      <c r="B177" s="23">
        <v>149050</v>
      </c>
      <c r="C177" s="22" t="s">
        <v>572</v>
      </c>
      <c r="D177" s="23">
        <v>161000</v>
      </c>
      <c r="E177" s="31"/>
    </row>
    <row r="178" spans="1:5">
      <c r="A178" s="22" t="s">
        <v>573</v>
      </c>
      <c r="B178" s="23">
        <v>149050</v>
      </c>
      <c r="C178" s="22" t="s">
        <v>573</v>
      </c>
      <c r="D178" s="23">
        <v>161000</v>
      </c>
      <c r="E178" s="31"/>
    </row>
    <row r="179" spans="1:5">
      <c r="A179" s="22" t="s">
        <v>574</v>
      </c>
      <c r="B179" s="23">
        <v>149050</v>
      </c>
      <c r="C179" s="22" t="s">
        <v>574</v>
      </c>
      <c r="D179" s="23">
        <v>161000</v>
      </c>
      <c r="E179" s="31"/>
    </row>
    <row r="180" spans="1:5">
      <c r="A180" s="22" t="s">
        <v>575</v>
      </c>
      <c r="B180" s="23">
        <v>149050</v>
      </c>
      <c r="C180" s="22" t="s">
        <v>575</v>
      </c>
      <c r="D180" s="23">
        <v>161000</v>
      </c>
      <c r="E180" s="31"/>
    </row>
    <row r="181" spans="1:5">
      <c r="A181" s="22" t="s">
        <v>576</v>
      </c>
      <c r="B181" s="23">
        <v>149050</v>
      </c>
      <c r="C181" s="22" t="s">
        <v>576</v>
      </c>
      <c r="D181" s="23">
        <v>161000</v>
      </c>
      <c r="E181" s="31"/>
    </row>
    <row r="182" spans="1:5">
      <c r="A182" s="22" t="s">
        <v>577</v>
      </c>
      <c r="B182" s="23">
        <v>149050</v>
      </c>
      <c r="C182" s="22" t="s">
        <v>577</v>
      </c>
      <c r="D182" s="23">
        <v>161000</v>
      </c>
      <c r="E182" s="31"/>
    </row>
    <row r="183" spans="1:5">
      <c r="A183" s="22" t="s">
        <v>578</v>
      </c>
      <c r="B183" s="23">
        <v>149050</v>
      </c>
      <c r="C183" s="22" t="s">
        <v>578</v>
      </c>
      <c r="D183" s="23">
        <v>161000</v>
      </c>
      <c r="E183" s="31"/>
    </row>
    <row r="184" spans="1:5">
      <c r="A184" s="22" t="s">
        <v>579</v>
      </c>
      <c r="B184" s="23">
        <v>149050</v>
      </c>
      <c r="C184" s="22" t="s">
        <v>579</v>
      </c>
      <c r="D184" s="23">
        <v>161000</v>
      </c>
      <c r="E184" s="31"/>
    </row>
    <row r="185" spans="1:5">
      <c r="A185" s="22" t="s">
        <v>580</v>
      </c>
      <c r="B185" s="23">
        <v>149050</v>
      </c>
      <c r="C185" s="22" t="s">
        <v>580</v>
      </c>
      <c r="D185" s="23">
        <v>161000</v>
      </c>
      <c r="E185" s="31"/>
    </row>
    <row r="186" spans="1:5">
      <c r="A186" s="35" t="s">
        <v>581</v>
      </c>
      <c r="B186" s="23">
        <v>149050</v>
      </c>
      <c r="C186" s="35" t="s">
        <v>581</v>
      </c>
      <c r="D186" s="36">
        <v>161000</v>
      </c>
      <c r="E186" s="31"/>
    </row>
    <row r="187" spans="1:5">
      <c r="A187" s="22" t="s">
        <v>582</v>
      </c>
      <c r="B187" s="38">
        <v>175050</v>
      </c>
      <c r="C187" s="22" t="s">
        <v>582</v>
      </c>
      <c r="D187" s="38">
        <v>188440</v>
      </c>
      <c r="E187" s="37"/>
    </row>
    <row r="188" spans="1:5">
      <c r="A188" s="22" t="s">
        <v>583</v>
      </c>
      <c r="B188" s="38">
        <v>175050</v>
      </c>
      <c r="C188" s="22" t="s">
        <v>583</v>
      </c>
      <c r="D188" s="38">
        <v>188440</v>
      </c>
      <c r="E188" s="31"/>
    </row>
    <row r="189" spans="1:5">
      <c r="A189" s="22" t="s">
        <v>584</v>
      </c>
      <c r="B189" s="38">
        <v>175050</v>
      </c>
      <c r="C189" s="22" t="s">
        <v>584</v>
      </c>
      <c r="D189" s="38">
        <v>188440</v>
      </c>
      <c r="E189" s="31"/>
    </row>
    <row r="190" spans="1:5">
      <c r="A190" s="22" t="s">
        <v>585</v>
      </c>
      <c r="B190" s="38">
        <v>175050</v>
      </c>
      <c r="C190" s="22" t="s">
        <v>585</v>
      </c>
      <c r="D190" s="38">
        <v>188440</v>
      </c>
      <c r="E190" s="31"/>
    </row>
    <row r="191" spans="1:5">
      <c r="A191" s="22" t="s">
        <v>586</v>
      </c>
      <c r="B191" s="38">
        <v>175050</v>
      </c>
      <c r="C191" s="22" t="s">
        <v>586</v>
      </c>
      <c r="D191" s="38">
        <v>188440</v>
      </c>
      <c r="E191" s="31"/>
    </row>
    <row r="192" spans="1:5">
      <c r="A192" s="22" t="s">
        <v>587</v>
      </c>
      <c r="B192" s="38">
        <v>175050</v>
      </c>
      <c r="C192" s="22" t="s">
        <v>587</v>
      </c>
      <c r="D192" s="38">
        <v>188440</v>
      </c>
      <c r="E192" s="31"/>
    </row>
    <row r="193" spans="1:5">
      <c r="A193" s="22" t="s">
        <v>588</v>
      </c>
      <c r="B193" s="38">
        <v>175050</v>
      </c>
      <c r="C193" s="22" t="s">
        <v>588</v>
      </c>
      <c r="D193" s="38">
        <v>188440</v>
      </c>
      <c r="E193" s="31"/>
    </row>
    <row r="194" spans="1:5">
      <c r="A194" s="22" t="s">
        <v>589</v>
      </c>
      <c r="B194" s="38">
        <v>175050</v>
      </c>
      <c r="C194" s="22" t="s">
        <v>589</v>
      </c>
      <c r="D194" s="38">
        <v>188440</v>
      </c>
      <c r="E194" s="31"/>
    </row>
    <row r="195" spans="1:5">
      <c r="A195" s="22" t="s">
        <v>590</v>
      </c>
      <c r="B195" s="38">
        <v>175050</v>
      </c>
      <c r="C195" s="22" t="s">
        <v>590</v>
      </c>
      <c r="D195" s="38">
        <v>188440</v>
      </c>
      <c r="E195" s="31"/>
    </row>
    <row r="196" spans="1:5">
      <c r="A196" s="22" t="s">
        <v>591</v>
      </c>
      <c r="B196" s="38">
        <v>175050</v>
      </c>
      <c r="C196" s="22" t="s">
        <v>591</v>
      </c>
      <c r="D196" s="38">
        <v>188440</v>
      </c>
      <c r="E196" s="31"/>
    </row>
    <row r="197" spans="1:5">
      <c r="A197" s="22" t="s">
        <v>592</v>
      </c>
      <c r="B197" s="38">
        <v>175050</v>
      </c>
      <c r="C197" s="22" t="s">
        <v>592</v>
      </c>
      <c r="D197" s="38">
        <v>188440</v>
      </c>
      <c r="E197" s="31"/>
    </row>
    <row r="198" spans="1:5">
      <c r="A198" s="22" t="s">
        <v>593</v>
      </c>
      <c r="B198" s="38">
        <v>175050</v>
      </c>
      <c r="C198" s="22" t="s">
        <v>593</v>
      </c>
      <c r="D198" s="38">
        <v>188440</v>
      </c>
      <c r="E198" s="31"/>
    </row>
    <row r="199" spans="1:5">
      <c r="A199" s="22" t="s">
        <v>594</v>
      </c>
      <c r="B199" s="38">
        <v>175050</v>
      </c>
      <c r="C199" s="22" t="s">
        <v>594</v>
      </c>
      <c r="D199" s="38">
        <v>188440</v>
      </c>
      <c r="E199" s="31"/>
    </row>
    <row r="200" spans="1:5">
      <c r="A200" s="22" t="s">
        <v>595</v>
      </c>
      <c r="B200" s="38">
        <v>175050</v>
      </c>
      <c r="C200" s="22" t="s">
        <v>595</v>
      </c>
      <c r="D200" s="38">
        <v>188440</v>
      </c>
      <c r="E200" s="31"/>
    </row>
    <row r="201" spans="1:5">
      <c r="A201" s="22" t="s">
        <v>596</v>
      </c>
      <c r="B201" s="38">
        <v>175050</v>
      </c>
      <c r="C201" s="22" t="s">
        <v>596</v>
      </c>
      <c r="D201" s="38">
        <v>188440</v>
      </c>
      <c r="E201" s="31"/>
    </row>
    <row r="202" spans="1:5">
      <c r="A202" s="22" t="s">
        <v>597</v>
      </c>
      <c r="B202" s="38">
        <v>175050</v>
      </c>
      <c r="C202" s="22" t="s">
        <v>597</v>
      </c>
      <c r="D202" s="38">
        <v>188440</v>
      </c>
      <c r="E202" s="31"/>
    </row>
    <row r="203" spans="1:5">
      <c r="A203" s="22" t="s">
        <v>598</v>
      </c>
      <c r="B203" s="38">
        <v>175050</v>
      </c>
      <c r="C203" s="22" t="s">
        <v>598</v>
      </c>
      <c r="D203" s="38">
        <v>188440</v>
      </c>
      <c r="E203" s="31"/>
    </row>
    <row r="204" spans="1:5">
      <c r="A204" s="22" t="s">
        <v>599</v>
      </c>
      <c r="B204" s="38">
        <v>175050</v>
      </c>
      <c r="C204" s="22" t="s">
        <v>599</v>
      </c>
      <c r="D204" s="38">
        <v>188440</v>
      </c>
      <c r="E204" s="31"/>
    </row>
    <row r="205" spans="1:5">
      <c r="A205" s="22" t="s">
        <v>600</v>
      </c>
      <c r="B205" s="38">
        <v>175050</v>
      </c>
      <c r="C205" s="22" t="s">
        <v>600</v>
      </c>
      <c r="D205" s="38">
        <v>188440</v>
      </c>
      <c r="E205" s="31"/>
    </row>
    <row r="206" spans="1:5">
      <c r="A206" s="22" t="s">
        <v>601</v>
      </c>
      <c r="B206" s="38">
        <v>175050</v>
      </c>
      <c r="C206" s="22" t="s">
        <v>601</v>
      </c>
      <c r="D206" s="38">
        <v>188440</v>
      </c>
      <c r="E206" s="31"/>
    </row>
    <row r="207" spans="1:5">
      <c r="A207" s="22" t="s">
        <v>602</v>
      </c>
      <c r="B207" s="38">
        <v>175050</v>
      </c>
      <c r="C207" s="22" t="s">
        <v>602</v>
      </c>
      <c r="D207" s="38">
        <v>188440</v>
      </c>
      <c r="E207" s="31"/>
    </row>
    <row r="208" spans="1:5">
      <c r="A208" s="22" t="s">
        <v>603</v>
      </c>
      <c r="B208" s="38">
        <v>175050</v>
      </c>
      <c r="C208" s="22" t="s">
        <v>603</v>
      </c>
      <c r="D208" s="38">
        <v>188440</v>
      </c>
      <c r="E208" s="31"/>
    </row>
    <row r="209" spans="1:5">
      <c r="A209" s="22" t="s">
        <v>604</v>
      </c>
      <c r="B209" s="38">
        <v>175050</v>
      </c>
      <c r="C209" s="22" t="s">
        <v>604</v>
      </c>
      <c r="D209" s="38">
        <v>188440</v>
      </c>
      <c r="E209" s="31"/>
    </row>
    <row r="210" spans="1:5">
      <c r="A210" s="22" t="s">
        <v>605</v>
      </c>
      <c r="B210" s="38">
        <v>175050</v>
      </c>
      <c r="C210" s="22" t="s">
        <v>605</v>
      </c>
      <c r="D210" s="38">
        <v>188440</v>
      </c>
      <c r="E210" s="31"/>
    </row>
    <row r="211" spans="1:5">
      <c r="A211" s="22" t="s">
        <v>606</v>
      </c>
      <c r="B211" s="38">
        <v>175050</v>
      </c>
      <c r="C211" s="22" t="s">
        <v>606</v>
      </c>
      <c r="D211" s="38">
        <v>188440</v>
      </c>
      <c r="E211" s="31"/>
    </row>
    <row r="212" spans="1:5">
      <c r="A212" s="22" t="s">
        <v>607</v>
      </c>
      <c r="B212" s="38">
        <v>175050</v>
      </c>
      <c r="C212" s="22" t="s">
        <v>607</v>
      </c>
      <c r="D212" s="38">
        <v>188440</v>
      </c>
      <c r="E212" s="31"/>
    </row>
    <row r="213" spans="1:5">
      <c r="A213" s="22" t="s">
        <v>608</v>
      </c>
      <c r="B213" s="38">
        <v>175050</v>
      </c>
      <c r="C213" s="22" t="s">
        <v>608</v>
      </c>
      <c r="D213" s="38">
        <v>188440</v>
      </c>
      <c r="E213" s="31"/>
    </row>
    <row r="214" spans="1:5">
      <c r="A214" s="22" t="s">
        <v>609</v>
      </c>
      <c r="B214" s="38">
        <v>175050</v>
      </c>
      <c r="C214" s="22" t="s">
        <v>609</v>
      </c>
      <c r="D214" s="38">
        <v>188440</v>
      </c>
      <c r="E214" s="31"/>
    </row>
    <row r="215" spans="1:5">
      <c r="A215" s="22" t="s">
        <v>610</v>
      </c>
      <c r="B215" s="38">
        <v>175050</v>
      </c>
      <c r="C215" s="22" t="s">
        <v>610</v>
      </c>
      <c r="D215" s="38">
        <v>188440</v>
      </c>
      <c r="E215" s="31"/>
    </row>
    <row r="216" spans="1:5">
      <c r="A216" s="22" t="s">
        <v>611</v>
      </c>
      <c r="B216" s="38">
        <v>175050</v>
      </c>
      <c r="C216" s="22" t="s">
        <v>611</v>
      </c>
      <c r="D216" s="38">
        <v>188440</v>
      </c>
      <c r="E216" s="31"/>
    </row>
    <row r="217" spans="1:5">
      <c r="A217" s="35" t="s">
        <v>612</v>
      </c>
      <c r="B217" s="38">
        <v>175050</v>
      </c>
      <c r="C217" s="35" t="s">
        <v>612</v>
      </c>
      <c r="D217" s="38">
        <v>188440</v>
      </c>
      <c r="E217" s="31"/>
    </row>
    <row r="218" spans="1:5">
      <c r="A218" s="22" t="s">
        <v>613</v>
      </c>
      <c r="B218" s="38">
        <v>203290</v>
      </c>
      <c r="C218" s="22" t="s">
        <v>613</v>
      </c>
      <c r="D218" s="38">
        <v>218120</v>
      </c>
      <c r="E218" s="37"/>
    </row>
    <row r="219" spans="1:5">
      <c r="A219" s="22" t="s">
        <v>614</v>
      </c>
      <c r="B219" s="38">
        <v>203290</v>
      </c>
      <c r="C219" s="22" t="s">
        <v>614</v>
      </c>
      <c r="D219" s="38">
        <v>218120</v>
      </c>
      <c r="E219" s="31"/>
    </row>
    <row r="220" spans="1:5">
      <c r="A220" s="22" t="s">
        <v>615</v>
      </c>
      <c r="B220" s="38">
        <v>203290</v>
      </c>
      <c r="C220" s="22" t="s">
        <v>615</v>
      </c>
      <c r="D220" s="38">
        <v>218120</v>
      </c>
      <c r="E220" s="31"/>
    </row>
    <row r="221" spans="1:5">
      <c r="A221" s="22" t="s">
        <v>616</v>
      </c>
      <c r="B221" s="38">
        <v>203290</v>
      </c>
      <c r="C221" s="22" t="s">
        <v>616</v>
      </c>
      <c r="D221" s="38">
        <v>218120</v>
      </c>
      <c r="E221" s="31"/>
    </row>
    <row r="222" spans="1:5">
      <c r="A222" s="22" t="s">
        <v>617</v>
      </c>
      <c r="B222" s="38">
        <v>203290</v>
      </c>
      <c r="C222" s="22" t="s">
        <v>617</v>
      </c>
      <c r="D222" s="38">
        <v>218120</v>
      </c>
      <c r="E222" s="31"/>
    </row>
    <row r="223" spans="1:5">
      <c r="A223" s="22" t="s">
        <v>618</v>
      </c>
      <c r="B223" s="38">
        <v>203290</v>
      </c>
      <c r="C223" s="22" t="s">
        <v>618</v>
      </c>
      <c r="D223" s="38">
        <v>218120</v>
      </c>
      <c r="E223" s="31"/>
    </row>
    <row r="224" spans="1:5">
      <c r="A224" s="22" t="s">
        <v>619</v>
      </c>
      <c r="B224" s="38">
        <v>203290</v>
      </c>
      <c r="C224" s="22" t="s">
        <v>619</v>
      </c>
      <c r="D224" s="38">
        <v>218120</v>
      </c>
      <c r="E224" s="31"/>
    </row>
    <row r="225" spans="1:5">
      <c r="A225" s="22" t="s">
        <v>620</v>
      </c>
      <c r="B225" s="38">
        <v>203290</v>
      </c>
      <c r="C225" s="22" t="s">
        <v>620</v>
      </c>
      <c r="D225" s="38">
        <v>218120</v>
      </c>
      <c r="E225" s="31"/>
    </row>
    <row r="226" spans="1:5">
      <c r="A226" s="22" t="s">
        <v>621</v>
      </c>
      <c r="B226" s="38">
        <v>203290</v>
      </c>
      <c r="C226" s="22" t="s">
        <v>621</v>
      </c>
      <c r="D226" s="38">
        <v>218120</v>
      </c>
      <c r="E226" s="31"/>
    </row>
    <row r="227" spans="1:5">
      <c r="A227" s="22" t="s">
        <v>622</v>
      </c>
      <c r="B227" s="38">
        <v>203290</v>
      </c>
      <c r="C227" s="22" t="s">
        <v>622</v>
      </c>
      <c r="D227" s="38">
        <v>218120</v>
      </c>
      <c r="E227" s="31"/>
    </row>
    <row r="228" spans="1:5">
      <c r="A228" s="22" t="s">
        <v>623</v>
      </c>
      <c r="B228" s="38">
        <v>203290</v>
      </c>
      <c r="C228" s="22" t="s">
        <v>623</v>
      </c>
      <c r="D228" s="38">
        <v>218120</v>
      </c>
      <c r="E228" s="31"/>
    </row>
    <row r="229" spans="1:5">
      <c r="A229" s="22" t="s">
        <v>624</v>
      </c>
      <c r="B229" s="38">
        <v>203290</v>
      </c>
      <c r="C229" s="22" t="s">
        <v>624</v>
      </c>
      <c r="D229" s="38">
        <v>218120</v>
      </c>
      <c r="E229" s="31"/>
    </row>
    <row r="230" spans="1:5">
      <c r="A230" s="22" t="s">
        <v>625</v>
      </c>
      <c r="B230" s="38">
        <v>203290</v>
      </c>
      <c r="C230" s="22" t="s">
        <v>625</v>
      </c>
      <c r="D230" s="38">
        <v>218120</v>
      </c>
      <c r="E230" s="31"/>
    </row>
    <row r="231" spans="1:5">
      <c r="A231" s="22" t="s">
        <v>626</v>
      </c>
      <c r="B231" s="38">
        <v>203290</v>
      </c>
      <c r="C231" s="22" t="s">
        <v>626</v>
      </c>
      <c r="D231" s="38">
        <v>218120</v>
      </c>
      <c r="E231" s="31"/>
    </row>
    <row r="232" spans="1:5">
      <c r="A232" s="22" t="s">
        <v>627</v>
      </c>
      <c r="B232" s="38">
        <v>203290</v>
      </c>
      <c r="C232" s="22" t="s">
        <v>627</v>
      </c>
      <c r="D232" s="38">
        <v>218120</v>
      </c>
      <c r="E232" s="31"/>
    </row>
    <row r="233" spans="1:5">
      <c r="A233" s="22" t="s">
        <v>628</v>
      </c>
      <c r="B233" s="38">
        <v>203290</v>
      </c>
      <c r="C233" s="22" t="s">
        <v>628</v>
      </c>
      <c r="D233" s="38">
        <v>218120</v>
      </c>
      <c r="E233" s="31"/>
    </row>
    <row r="234" spans="1:5">
      <c r="A234" s="22" t="s">
        <v>629</v>
      </c>
      <c r="B234" s="38">
        <v>203290</v>
      </c>
      <c r="C234" s="22" t="s">
        <v>629</v>
      </c>
      <c r="D234" s="38">
        <v>218120</v>
      </c>
      <c r="E234" s="31"/>
    </row>
    <row r="235" spans="1:5">
      <c r="A235" s="22" t="s">
        <v>630</v>
      </c>
      <c r="B235" s="38">
        <v>203290</v>
      </c>
      <c r="C235" s="22" t="s">
        <v>630</v>
      </c>
      <c r="D235" s="38">
        <v>218120</v>
      </c>
      <c r="E235" s="31"/>
    </row>
    <row r="236" spans="1:5">
      <c r="A236" s="22" t="s">
        <v>631</v>
      </c>
      <c r="B236" s="38">
        <v>203290</v>
      </c>
      <c r="C236" s="22" t="s">
        <v>631</v>
      </c>
      <c r="D236" s="38">
        <v>218120</v>
      </c>
      <c r="E236" s="31"/>
    </row>
    <row r="237" spans="1:5">
      <c r="A237" s="22" t="s">
        <v>632</v>
      </c>
      <c r="B237" s="38">
        <v>203290</v>
      </c>
      <c r="C237" s="22" t="s">
        <v>632</v>
      </c>
      <c r="D237" s="38">
        <v>218120</v>
      </c>
      <c r="E237" s="31"/>
    </row>
    <row r="238" spans="1:5">
      <c r="A238" s="22" t="s">
        <v>633</v>
      </c>
      <c r="B238" s="38">
        <v>203290</v>
      </c>
      <c r="C238" s="22" t="s">
        <v>633</v>
      </c>
      <c r="D238" s="38">
        <v>218120</v>
      </c>
      <c r="E238" s="31"/>
    </row>
    <row r="239" spans="1:5">
      <c r="A239" s="22" t="s">
        <v>634</v>
      </c>
      <c r="B239" s="38">
        <v>203290</v>
      </c>
      <c r="C239" s="22" t="s">
        <v>634</v>
      </c>
      <c r="D239" s="38">
        <v>218120</v>
      </c>
      <c r="E239" s="31"/>
    </row>
    <row r="240" spans="1:5">
      <c r="A240" s="22" t="s">
        <v>635</v>
      </c>
      <c r="B240" s="38">
        <v>203290</v>
      </c>
      <c r="C240" s="22" t="s">
        <v>635</v>
      </c>
      <c r="D240" s="38">
        <v>218120</v>
      </c>
      <c r="E240" s="31"/>
    </row>
    <row r="241" spans="1:5">
      <c r="A241" s="22" t="s">
        <v>636</v>
      </c>
      <c r="B241" s="38">
        <v>203290</v>
      </c>
      <c r="C241" s="22" t="s">
        <v>636</v>
      </c>
      <c r="D241" s="38">
        <v>218120</v>
      </c>
      <c r="E241" s="31"/>
    </row>
    <row r="242" spans="1:5">
      <c r="A242" s="22" t="s">
        <v>637</v>
      </c>
      <c r="B242" s="38">
        <v>203290</v>
      </c>
      <c r="C242" s="22" t="s">
        <v>637</v>
      </c>
      <c r="D242" s="38">
        <v>218120</v>
      </c>
      <c r="E242" s="31"/>
    </row>
    <row r="243" spans="1:5">
      <c r="A243" s="22" t="s">
        <v>638</v>
      </c>
      <c r="B243" s="38">
        <v>203290</v>
      </c>
      <c r="C243" s="22" t="s">
        <v>638</v>
      </c>
      <c r="D243" s="38">
        <v>218120</v>
      </c>
      <c r="E243" s="31"/>
    </row>
    <row r="244" spans="1:5">
      <c r="A244" s="22" t="s">
        <v>639</v>
      </c>
      <c r="B244" s="38">
        <v>203290</v>
      </c>
      <c r="C244" s="22" t="s">
        <v>639</v>
      </c>
      <c r="D244" s="38">
        <v>218120</v>
      </c>
      <c r="E244" s="31"/>
    </row>
    <row r="245" spans="1:5">
      <c r="A245" s="22" t="s">
        <v>640</v>
      </c>
      <c r="B245" s="38">
        <v>203290</v>
      </c>
      <c r="C245" s="22" t="s">
        <v>640</v>
      </c>
      <c r="D245" s="38">
        <v>218120</v>
      </c>
      <c r="E245" s="31"/>
    </row>
    <row r="246" spans="1:5">
      <c r="A246" s="22" t="s">
        <v>641</v>
      </c>
      <c r="B246" s="38">
        <v>203290</v>
      </c>
      <c r="C246" s="22" t="s">
        <v>641</v>
      </c>
      <c r="D246" s="38">
        <v>218120</v>
      </c>
      <c r="E246" s="31"/>
    </row>
    <row r="247" spans="1:5">
      <c r="A247" s="22" t="s">
        <v>642</v>
      </c>
      <c r="B247" s="38">
        <v>203290</v>
      </c>
      <c r="C247" s="22" t="s">
        <v>642</v>
      </c>
      <c r="D247" s="38">
        <v>218120</v>
      </c>
      <c r="E247" s="31"/>
    </row>
    <row r="248" spans="1:5">
      <c r="A248" s="35" t="s">
        <v>643</v>
      </c>
      <c r="B248" s="38">
        <v>203290</v>
      </c>
      <c r="C248" s="35" t="s">
        <v>643</v>
      </c>
      <c r="D248" s="39">
        <v>218120</v>
      </c>
      <c r="E248" s="31"/>
    </row>
    <row r="249" spans="1:5">
      <c r="A249" s="22" t="s">
        <v>644</v>
      </c>
      <c r="B249" s="38">
        <v>267660</v>
      </c>
      <c r="C249" s="22" t="s">
        <v>644</v>
      </c>
      <c r="D249" s="38">
        <v>283960</v>
      </c>
      <c r="E249" s="37"/>
    </row>
    <row r="250" spans="1:5">
      <c r="A250" s="22" t="s">
        <v>645</v>
      </c>
      <c r="B250" s="38">
        <v>267660</v>
      </c>
      <c r="C250" s="22" t="s">
        <v>645</v>
      </c>
      <c r="D250" s="38">
        <v>283960</v>
      </c>
      <c r="E250" s="31"/>
    </row>
    <row r="251" spans="1:5">
      <c r="A251" s="22" t="s">
        <v>646</v>
      </c>
      <c r="B251" s="38">
        <v>267660</v>
      </c>
      <c r="C251" s="22" t="s">
        <v>646</v>
      </c>
      <c r="D251" s="38">
        <v>283960</v>
      </c>
      <c r="E251" s="31"/>
    </row>
    <row r="252" spans="1:5">
      <c r="A252" s="22" t="s">
        <v>647</v>
      </c>
      <c r="B252" s="38">
        <v>267660</v>
      </c>
      <c r="C252" s="22" t="s">
        <v>647</v>
      </c>
      <c r="D252" s="38">
        <v>283960</v>
      </c>
      <c r="E252" s="31"/>
    </row>
    <row r="253" spans="1:5">
      <c r="A253" s="22" t="s">
        <v>648</v>
      </c>
      <c r="B253" s="38">
        <v>267660</v>
      </c>
      <c r="C253" s="22" t="s">
        <v>648</v>
      </c>
      <c r="D253" s="38">
        <v>283960</v>
      </c>
      <c r="E253" s="31"/>
    </row>
    <row r="254" spans="1:5">
      <c r="A254" s="22" t="s">
        <v>649</v>
      </c>
      <c r="B254" s="38">
        <v>267660</v>
      </c>
      <c r="C254" s="22" t="s">
        <v>649</v>
      </c>
      <c r="D254" s="38">
        <v>283960</v>
      </c>
      <c r="E254" s="31"/>
    </row>
    <row r="255" spans="1:5">
      <c r="A255" s="22" t="s">
        <v>650</v>
      </c>
      <c r="B255" s="38">
        <v>267660</v>
      </c>
      <c r="C255" s="22" t="s">
        <v>650</v>
      </c>
      <c r="D255" s="38">
        <v>283960</v>
      </c>
      <c r="E255" s="31"/>
    </row>
    <row r="256" spans="1:5">
      <c r="A256" s="22" t="s">
        <v>651</v>
      </c>
      <c r="B256" s="38">
        <v>267660</v>
      </c>
      <c r="C256" s="22" t="s">
        <v>651</v>
      </c>
      <c r="D256" s="38">
        <v>283960</v>
      </c>
      <c r="E256" s="31"/>
    </row>
    <row r="257" spans="1:5">
      <c r="A257" s="22" t="s">
        <v>652</v>
      </c>
      <c r="B257" s="38">
        <v>267660</v>
      </c>
      <c r="C257" s="22" t="s">
        <v>652</v>
      </c>
      <c r="D257" s="38">
        <v>283960</v>
      </c>
      <c r="E257" s="31"/>
    </row>
    <row r="258" spans="1:5">
      <c r="A258" s="22" t="s">
        <v>653</v>
      </c>
      <c r="B258" s="38">
        <v>267660</v>
      </c>
      <c r="C258" s="22" t="s">
        <v>653</v>
      </c>
      <c r="D258" s="38">
        <v>283960</v>
      </c>
      <c r="E258" s="31"/>
    </row>
    <row r="259" spans="1:5">
      <c r="A259" s="22" t="s">
        <v>654</v>
      </c>
      <c r="B259" s="38">
        <v>267660</v>
      </c>
      <c r="C259" s="22" t="s">
        <v>654</v>
      </c>
      <c r="D259" s="38">
        <v>283960</v>
      </c>
      <c r="E259" s="31"/>
    </row>
    <row r="260" spans="1:5">
      <c r="A260" s="22" t="s">
        <v>655</v>
      </c>
      <c r="B260" s="38">
        <v>267660</v>
      </c>
      <c r="C260" s="22" t="s">
        <v>655</v>
      </c>
      <c r="D260" s="38">
        <v>283960</v>
      </c>
      <c r="E260" s="31"/>
    </row>
    <row r="261" spans="1:5">
      <c r="A261" s="22" t="s">
        <v>656</v>
      </c>
      <c r="B261" s="38">
        <v>267660</v>
      </c>
      <c r="C261" s="22" t="s">
        <v>656</v>
      </c>
      <c r="D261" s="38">
        <v>283960</v>
      </c>
      <c r="E261" s="31"/>
    </row>
    <row r="262" spans="1:5">
      <c r="A262" s="22" t="s">
        <v>657</v>
      </c>
      <c r="B262" s="38">
        <v>267660</v>
      </c>
      <c r="C262" s="22" t="s">
        <v>657</v>
      </c>
      <c r="D262" s="38">
        <v>283960</v>
      </c>
      <c r="E262" s="31"/>
    </row>
    <row r="263" spans="1:5">
      <c r="A263" s="22" t="s">
        <v>658</v>
      </c>
      <c r="B263" s="38">
        <v>267660</v>
      </c>
      <c r="C263" s="22" t="s">
        <v>658</v>
      </c>
      <c r="D263" s="38">
        <v>283960</v>
      </c>
      <c r="E263" s="31"/>
    </row>
    <row r="264" spans="1:5">
      <c r="A264" s="22" t="s">
        <v>659</v>
      </c>
      <c r="B264" s="38">
        <v>267660</v>
      </c>
      <c r="C264" s="22" t="s">
        <v>659</v>
      </c>
      <c r="D264" s="38">
        <v>283960</v>
      </c>
      <c r="E264" s="31"/>
    </row>
    <row r="265" spans="1:5">
      <c r="A265" s="22" t="s">
        <v>660</v>
      </c>
      <c r="B265" s="38">
        <v>267660</v>
      </c>
      <c r="C265" s="22" t="s">
        <v>660</v>
      </c>
      <c r="D265" s="38">
        <v>283960</v>
      </c>
      <c r="E265" s="31"/>
    </row>
    <row r="266" spans="1:5">
      <c r="A266" s="22" t="s">
        <v>661</v>
      </c>
      <c r="B266" s="38">
        <v>267660</v>
      </c>
      <c r="C266" s="22" t="s">
        <v>661</v>
      </c>
      <c r="D266" s="38">
        <v>283960</v>
      </c>
      <c r="E266" s="31"/>
    </row>
    <row r="267" spans="1:5">
      <c r="A267" s="22" t="s">
        <v>662</v>
      </c>
      <c r="B267" s="38">
        <v>267660</v>
      </c>
      <c r="C267" s="22" t="s">
        <v>662</v>
      </c>
      <c r="D267" s="38">
        <v>283960</v>
      </c>
      <c r="E267" s="31"/>
    </row>
    <row r="268" spans="1:5">
      <c r="A268" s="22" t="s">
        <v>663</v>
      </c>
      <c r="B268" s="38">
        <v>267660</v>
      </c>
      <c r="C268" s="22" t="s">
        <v>663</v>
      </c>
      <c r="D268" s="38">
        <v>283960</v>
      </c>
      <c r="E268" s="31"/>
    </row>
    <row r="269" spans="1:5">
      <c r="A269" s="22" t="s">
        <v>664</v>
      </c>
      <c r="B269" s="38">
        <v>267660</v>
      </c>
      <c r="C269" s="22" t="s">
        <v>664</v>
      </c>
      <c r="D269" s="38">
        <v>283960</v>
      </c>
      <c r="E269" s="31"/>
    </row>
    <row r="270" spans="1:5">
      <c r="A270" s="22" t="s">
        <v>665</v>
      </c>
      <c r="B270" s="38">
        <v>267660</v>
      </c>
      <c r="C270" s="22" t="s">
        <v>665</v>
      </c>
      <c r="D270" s="38">
        <v>283960</v>
      </c>
      <c r="E270" s="31"/>
    </row>
    <row r="271" spans="1:5">
      <c r="A271" s="22" t="s">
        <v>666</v>
      </c>
      <c r="B271" s="38">
        <v>267660</v>
      </c>
      <c r="C271" s="22" t="s">
        <v>666</v>
      </c>
      <c r="D271" s="38">
        <v>283960</v>
      </c>
      <c r="E271" s="31"/>
    </row>
    <row r="272" spans="1:5">
      <c r="A272" s="22" t="s">
        <v>667</v>
      </c>
      <c r="B272" s="38">
        <v>267660</v>
      </c>
      <c r="C272" s="22" t="s">
        <v>667</v>
      </c>
      <c r="D272" s="38">
        <v>283960</v>
      </c>
      <c r="E272" s="31"/>
    </row>
    <row r="273" spans="1:5">
      <c r="A273" s="22" t="s">
        <v>668</v>
      </c>
      <c r="B273" s="38">
        <v>267660</v>
      </c>
      <c r="C273" s="22" t="s">
        <v>668</v>
      </c>
      <c r="D273" s="38">
        <v>283960</v>
      </c>
      <c r="E273" s="31"/>
    </row>
    <row r="274" spans="1:5">
      <c r="A274" s="22" t="s">
        <v>669</v>
      </c>
      <c r="B274" s="38">
        <v>267660</v>
      </c>
      <c r="C274" s="22" t="s">
        <v>669</v>
      </c>
      <c r="D274" s="38">
        <v>283960</v>
      </c>
      <c r="E274" s="31"/>
    </row>
    <row r="275" spans="1:5">
      <c r="A275" s="22" t="s">
        <v>670</v>
      </c>
      <c r="B275" s="38">
        <v>267660</v>
      </c>
      <c r="C275" s="22" t="s">
        <v>670</v>
      </c>
      <c r="D275" s="38">
        <v>283960</v>
      </c>
      <c r="E275" s="31"/>
    </row>
    <row r="276" spans="1:5">
      <c r="A276" s="22" t="s">
        <v>671</v>
      </c>
      <c r="B276" s="38">
        <v>267660</v>
      </c>
      <c r="C276" s="22" t="s">
        <v>671</v>
      </c>
      <c r="D276" s="38">
        <v>283960</v>
      </c>
      <c r="E276" s="31"/>
    </row>
    <row r="277" spans="1:5">
      <c r="A277" s="22" t="s">
        <v>672</v>
      </c>
      <c r="B277" s="38">
        <v>267660</v>
      </c>
      <c r="C277" s="22" t="s">
        <v>672</v>
      </c>
      <c r="D277" s="38">
        <v>283960</v>
      </c>
      <c r="E277" s="31"/>
    </row>
    <row r="278" spans="1:5">
      <c r="A278" s="22" t="s">
        <v>673</v>
      </c>
      <c r="B278" s="38">
        <v>267660</v>
      </c>
      <c r="C278" s="22" t="s">
        <v>673</v>
      </c>
      <c r="D278" s="38">
        <v>283960</v>
      </c>
      <c r="E278" s="31"/>
    </row>
    <row r="279" spans="1:5">
      <c r="A279" s="35" t="s">
        <v>674</v>
      </c>
      <c r="B279" s="38">
        <v>267660</v>
      </c>
      <c r="C279" s="35" t="s">
        <v>674</v>
      </c>
      <c r="D279" s="39">
        <v>283960</v>
      </c>
      <c r="E279" s="31"/>
    </row>
    <row r="280" spans="1:5">
      <c r="A280" s="22" t="s">
        <v>675</v>
      </c>
      <c r="B280" s="38">
        <v>343070</v>
      </c>
      <c r="C280" s="22" t="s">
        <v>675</v>
      </c>
      <c r="D280" s="38">
        <v>360800</v>
      </c>
      <c r="E280" s="37"/>
    </row>
    <row r="281" spans="1:5">
      <c r="A281" s="22" t="s">
        <v>676</v>
      </c>
      <c r="B281" s="38">
        <v>343070</v>
      </c>
      <c r="C281" s="22" t="s">
        <v>676</v>
      </c>
      <c r="D281" s="38">
        <v>360800</v>
      </c>
      <c r="E281" s="31"/>
    </row>
    <row r="282" spans="1:5">
      <c r="A282" s="22" t="s">
        <v>677</v>
      </c>
      <c r="B282" s="38">
        <v>343070</v>
      </c>
      <c r="C282" s="22" t="s">
        <v>677</v>
      </c>
      <c r="D282" s="38">
        <v>360800</v>
      </c>
      <c r="E282" s="31"/>
    </row>
    <row r="283" spans="1:5">
      <c r="A283" s="22" t="s">
        <v>678</v>
      </c>
      <c r="B283" s="38">
        <v>343070</v>
      </c>
      <c r="C283" s="22" t="s">
        <v>678</v>
      </c>
      <c r="D283" s="38">
        <v>360800</v>
      </c>
      <c r="E283" s="31"/>
    </row>
    <row r="284" spans="1:5">
      <c r="A284" s="22" t="s">
        <v>679</v>
      </c>
      <c r="B284" s="38">
        <v>343070</v>
      </c>
      <c r="C284" s="22" t="s">
        <v>679</v>
      </c>
      <c r="D284" s="38">
        <v>360800</v>
      </c>
      <c r="E284" s="31"/>
    </row>
    <row r="285" spans="1:5">
      <c r="A285" s="22" t="s">
        <v>680</v>
      </c>
      <c r="B285" s="38">
        <v>343070</v>
      </c>
      <c r="C285" s="22" t="s">
        <v>680</v>
      </c>
      <c r="D285" s="38">
        <v>360800</v>
      </c>
      <c r="E285" s="31"/>
    </row>
    <row r="286" spans="1:5">
      <c r="A286" s="22" t="s">
        <v>681</v>
      </c>
      <c r="B286" s="38">
        <v>343070</v>
      </c>
      <c r="C286" s="22" t="s">
        <v>681</v>
      </c>
      <c r="D286" s="38">
        <v>360800</v>
      </c>
      <c r="E286" s="31"/>
    </row>
    <row r="287" spans="1:5">
      <c r="A287" s="22" t="s">
        <v>682</v>
      </c>
      <c r="B287" s="38">
        <v>343070</v>
      </c>
      <c r="C287" s="22" t="s">
        <v>682</v>
      </c>
      <c r="D287" s="38">
        <v>360800</v>
      </c>
      <c r="E287" s="31"/>
    </row>
    <row r="288" spans="1:5">
      <c r="A288" s="22" t="s">
        <v>683</v>
      </c>
      <c r="B288" s="38">
        <v>343070</v>
      </c>
      <c r="C288" s="22" t="s">
        <v>683</v>
      </c>
      <c r="D288" s="38">
        <v>360800</v>
      </c>
      <c r="E288" s="31"/>
    </row>
    <row r="289" spans="1:5">
      <c r="A289" s="22" t="s">
        <v>684</v>
      </c>
      <c r="B289" s="38">
        <v>343070</v>
      </c>
      <c r="C289" s="22" t="s">
        <v>684</v>
      </c>
      <c r="D289" s="38">
        <v>360800</v>
      </c>
      <c r="E289" s="31"/>
    </row>
    <row r="290" spans="1:5">
      <c r="A290" s="22" t="s">
        <v>685</v>
      </c>
      <c r="B290" s="38">
        <v>343070</v>
      </c>
      <c r="C290" s="22" t="s">
        <v>685</v>
      </c>
      <c r="D290" s="38">
        <v>360800</v>
      </c>
      <c r="E290" s="31"/>
    </row>
    <row r="291" spans="1:5">
      <c r="A291" s="22" t="s">
        <v>686</v>
      </c>
      <c r="B291" s="38">
        <v>343070</v>
      </c>
      <c r="C291" s="22" t="s">
        <v>686</v>
      </c>
      <c r="D291" s="38">
        <v>360800</v>
      </c>
      <c r="E291" s="31"/>
    </row>
    <row r="292" spans="1:5">
      <c r="A292" s="22" t="s">
        <v>687</v>
      </c>
      <c r="B292" s="38">
        <v>343070</v>
      </c>
      <c r="C292" s="22" t="s">
        <v>687</v>
      </c>
      <c r="D292" s="38">
        <v>360800</v>
      </c>
      <c r="E292" s="31"/>
    </row>
    <row r="293" spans="1:5">
      <c r="A293" s="22" t="s">
        <v>688</v>
      </c>
      <c r="B293" s="38">
        <v>343070</v>
      </c>
      <c r="C293" s="22" t="s">
        <v>688</v>
      </c>
      <c r="D293" s="38">
        <v>360800</v>
      </c>
      <c r="E293" s="31"/>
    </row>
    <row r="294" spans="1:5">
      <c r="A294" s="22" t="s">
        <v>689</v>
      </c>
      <c r="B294" s="38">
        <v>343070</v>
      </c>
      <c r="C294" s="22" t="s">
        <v>689</v>
      </c>
      <c r="D294" s="38">
        <v>360800</v>
      </c>
      <c r="E294" s="31"/>
    </row>
    <row r="295" spans="1:5">
      <c r="A295" s="22" t="s">
        <v>690</v>
      </c>
      <c r="B295" s="38">
        <v>343070</v>
      </c>
      <c r="C295" s="22" t="s">
        <v>690</v>
      </c>
      <c r="D295" s="38">
        <v>360800</v>
      </c>
      <c r="E295" s="31"/>
    </row>
    <row r="296" spans="1:5">
      <c r="A296" s="22" t="s">
        <v>691</v>
      </c>
      <c r="B296" s="38">
        <v>343070</v>
      </c>
      <c r="C296" s="22" t="s">
        <v>691</v>
      </c>
      <c r="D296" s="38">
        <v>360800</v>
      </c>
      <c r="E296" s="31"/>
    </row>
    <row r="297" spans="1:5">
      <c r="A297" s="22" t="s">
        <v>692</v>
      </c>
      <c r="B297" s="38">
        <v>343070</v>
      </c>
      <c r="C297" s="22" t="s">
        <v>692</v>
      </c>
      <c r="D297" s="38">
        <v>360800</v>
      </c>
      <c r="E297" s="31"/>
    </row>
    <row r="298" spans="1:5">
      <c r="A298" s="22" t="s">
        <v>693</v>
      </c>
      <c r="B298" s="38">
        <v>343070</v>
      </c>
      <c r="C298" s="22" t="s">
        <v>693</v>
      </c>
      <c r="D298" s="38">
        <v>360800</v>
      </c>
      <c r="E298" s="31"/>
    </row>
    <row r="299" spans="1:5">
      <c r="A299" s="22" t="s">
        <v>694</v>
      </c>
      <c r="B299" s="38">
        <v>343070</v>
      </c>
      <c r="C299" s="22" t="s">
        <v>694</v>
      </c>
      <c r="D299" s="38">
        <v>360800</v>
      </c>
      <c r="E299" s="31"/>
    </row>
    <row r="300" spans="1:5">
      <c r="A300" s="22" t="s">
        <v>695</v>
      </c>
      <c r="B300" s="38">
        <v>343070</v>
      </c>
      <c r="C300" s="22" t="s">
        <v>695</v>
      </c>
      <c r="D300" s="38">
        <v>360800</v>
      </c>
      <c r="E300" s="31"/>
    </row>
    <row r="301" spans="1:5">
      <c r="A301" s="22" t="s">
        <v>696</v>
      </c>
      <c r="B301" s="38">
        <v>343070</v>
      </c>
      <c r="C301" s="22" t="s">
        <v>696</v>
      </c>
      <c r="D301" s="38">
        <v>360800</v>
      </c>
      <c r="E301" s="31"/>
    </row>
    <row r="302" spans="1:5">
      <c r="A302" s="22" t="s">
        <v>697</v>
      </c>
      <c r="B302" s="38">
        <v>343070</v>
      </c>
      <c r="C302" s="22" t="s">
        <v>697</v>
      </c>
      <c r="D302" s="38">
        <v>360800</v>
      </c>
      <c r="E302" s="31"/>
    </row>
    <row r="303" spans="1:5">
      <c r="A303" s="22" t="s">
        <v>698</v>
      </c>
      <c r="B303" s="38">
        <v>343070</v>
      </c>
      <c r="C303" s="22" t="s">
        <v>698</v>
      </c>
      <c r="D303" s="38">
        <v>360800</v>
      </c>
      <c r="E303" s="31"/>
    </row>
    <row r="304" spans="1:5">
      <c r="A304" s="22" t="s">
        <v>699</v>
      </c>
      <c r="B304" s="38">
        <v>343070</v>
      </c>
      <c r="C304" s="22" t="s">
        <v>699</v>
      </c>
      <c r="D304" s="38">
        <v>360800</v>
      </c>
      <c r="E304" s="31"/>
    </row>
    <row r="305" spans="1:5">
      <c r="A305" s="22" t="s">
        <v>700</v>
      </c>
      <c r="B305" s="38">
        <v>343070</v>
      </c>
      <c r="C305" s="22" t="s">
        <v>700</v>
      </c>
      <c r="D305" s="38">
        <v>360800</v>
      </c>
      <c r="E305" s="31"/>
    </row>
    <row r="306" spans="1:5">
      <c r="A306" s="22" t="s">
        <v>701</v>
      </c>
      <c r="B306" s="38">
        <v>343070</v>
      </c>
      <c r="C306" s="22" t="s">
        <v>701</v>
      </c>
      <c r="D306" s="38">
        <v>360800</v>
      </c>
      <c r="E306" s="31"/>
    </row>
    <row r="307" spans="1:5">
      <c r="A307" s="22" t="s">
        <v>702</v>
      </c>
      <c r="B307" s="38">
        <v>343070</v>
      </c>
      <c r="C307" s="22" t="s">
        <v>702</v>
      </c>
      <c r="D307" s="38">
        <v>360800</v>
      </c>
      <c r="E307" s="31"/>
    </row>
    <row r="308" spans="1:5">
      <c r="A308" s="22" t="s">
        <v>703</v>
      </c>
      <c r="B308" s="38">
        <v>343070</v>
      </c>
      <c r="C308" s="22" t="s">
        <v>703</v>
      </c>
      <c r="D308" s="38">
        <v>360800</v>
      </c>
      <c r="E308" s="31"/>
    </row>
    <row r="309" spans="1:5">
      <c r="A309" s="22" t="s">
        <v>704</v>
      </c>
      <c r="B309" s="38">
        <v>343070</v>
      </c>
      <c r="C309" s="22" t="s">
        <v>704</v>
      </c>
      <c r="D309" s="38">
        <v>360800</v>
      </c>
      <c r="E309" s="31"/>
    </row>
    <row r="310" spans="1:5">
      <c r="A310" s="35" t="s">
        <v>705</v>
      </c>
      <c r="B310" s="38">
        <v>343070</v>
      </c>
      <c r="C310" s="35" t="s">
        <v>705</v>
      </c>
      <c r="D310" s="39">
        <v>360800</v>
      </c>
      <c r="E310" s="31"/>
    </row>
    <row r="311" spans="1:5">
      <c r="A311" s="22" t="s">
        <v>706</v>
      </c>
      <c r="B311" s="38">
        <v>395290</v>
      </c>
      <c r="C311" s="22" t="s">
        <v>706</v>
      </c>
      <c r="D311" s="38">
        <v>414460</v>
      </c>
      <c r="E311" s="37"/>
    </row>
    <row r="312" spans="1:5">
      <c r="A312" s="22" t="s">
        <v>707</v>
      </c>
      <c r="B312" s="38">
        <v>395290</v>
      </c>
      <c r="C312" s="22" t="s">
        <v>707</v>
      </c>
      <c r="D312" s="38">
        <v>414460</v>
      </c>
      <c r="E312" s="40"/>
    </row>
    <row r="313" spans="1:5">
      <c r="A313" s="22" t="s">
        <v>708</v>
      </c>
      <c r="B313" s="38">
        <v>395290</v>
      </c>
      <c r="C313" s="22" t="s">
        <v>708</v>
      </c>
      <c r="D313" s="38">
        <v>414460</v>
      </c>
      <c r="E313" s="31"/>
    </row>
    <row r="314" spans="1:5">
      <c r="A314" s="22" t="s">
        <v>709</v>
      </c>
      <c r="B314" s="38">
        <v>395290</v>
      </c>
      <c r="C314" s="22" t="s">
        <v>709</v>
      </c>
      <c r="D314" s="38">
        <v>414460</v>
      </c>
      <c r="E314" s="31"/>
    </row>
    <row r="315" spans="1:5">
      <c r="A315" s="22" t="s">
        <v>710</v>
      </c>
      <c r="B315" s="38">
        <v>395290</v>
      </c>
      <c r="C315" s="22" t="s">
        <v>710</v>
      </c>
      <c r="D315" s="38">
        <v>414460</v>
      </c>
      <c r="E315" s="31"/>
    </row>
    <row r="316" spans="1:5">
      <c r="A316" s="22" t="s">
        <v>711</v>
      </c>
      <c r="B316" s="38">
        <v>395290</v>
      </c>
      <c r="C316" s="22" t="s">
        <v>711</v>
      </c>
      <c r="D316" s="38">
        <v>414460</v>
      </c>
      <c r="E316" s="31"/>
    </row>
    <row r="317" spans="1:5">
      <c r="A317" s="22" t="s">
        <v>712</v>
      </c>
      <c r="B317" s="38">
        <v>395290</v>
      </c>
      <c r="C317" s="22" t="s">
        <v>712</v>
      </c>
      <c r="D317" s="38">
        <v>414460</v>
      </c>
      <c r="E317" s="31"/>
    </row>
    <row r="318" spans="1:5">
      <c r="A318" s="22" t="s">
        <v>713</v>
      </c>
      <c r="B318" s="38">
        <v>395290</v>
      </c>
      <c r="C318" s="22" t="s">
        <v>713</v>
      </c>
      <c r="D318" s="38">
        <v>414460</v>
      </c>
      <c r="E318" s="31"/>
    </row>
    <row r="319" spans="1:5">
      <c r="A319" s="22" t="s">
        <v>714</v>
      </c>
      <c r="B319" s="38">
        <v>395290</v>
      </c>
      <c r="C319" s="22" t="s">
        <v>714</v>
      </c>
      <c r="D319" s="38">
        <v>414460</v>
      </c>
      <c r="E319" s="31"/>
    </row>
    <row r="320" spans="1:5">
      <c r="A320" s="22" t="s">
        <v>715</v>
      </c>
      <c r="B320" s="38">
        <v>395290</v>
      </c>
      <c r="C320" s="22" t="s">
        <v>715</v>
      </c>
      <c r="D320" s="38">
        <v>414460</v>
      </c>
      <c r="E320" s="31"/>
    </row>
    <row r="321" spans="1:5">
      <c r="A321" s="22" t="s">
        <v>716</v>
      </c>
      <c r="B321" s="38">
        <v>395290</v>
      </c>
      <c r="C321" s="22" t="s">
        <v>716</v>
      </c>
      <c r="D321" s="38">
        <v>414460</v>
      </c>
      <c r="E321" s="31"/>
    </row>
    <row r="322" spans="1:5">
      <c r="A322" s="22" t="s">
        <v>717</v>
      </c>
      <c r="B322" s="38">
        <v>395290</v>
      </c>
      <c r="C322" s="22" t="s">
        <v>717</v>
      </c>
      <c r="D322" s="38">
        <v>414460</v>
      </c>
      <c r="E322" s="31"/>
    </row>
    <row r="323" spans="1:5">
      <c r="A323" s="22" t="s">
        <v>718</v>
      </c>
      <c r="B323" s="38">
        <v>395290</v>
      </c>
      <c r="C323" s="22" t="s">
        <v>718</v>
      </c>
      <c r="D323" s="38">
        <v>414460</v>
      </c>
      <c r="E323" s="31"/>
    </row>
    <row r="324" spans="1:5">
      <c r="A324" s="22" t="s">
        <v>719</v>
      </c>
      <c r="B324" s="38">
        <v>395290</v>
      </c>
      <c r="C324" s="22" t="s">
        <v>719</v>
      </c>
      <c r="D324" s="38">
        <v>414460</v>
      </c>
      <c r="E324" s="31"/>
    </row>
    <row r="325" spans="1:5">
      <c r="A325" s="22" t="s">
        <v>720</v>
      </c>
      <c r="B325" s="38">
        <v>395290</v>
      </c>
      <c r="C325" s="22" t="s">
        <v>720</v>
      </c>
      <c r="D325" s="38">
        <v>414460</v>
      </c>
      <c r="E325" s="31"/>
    </row>
    <row r="326" spans="1:5">
      <c r="A326" s="22" t="s">
        <v>721</v>
      </c>
      <c r="B326" s="38">
        <v>395290</v>
      </c>
      <c r="C326" s="22" t="s">
        <v>721</v>
      </c>
      <c r="D326" s="38">
        <v>414460</v>
      </c>
      <c r="E326" s="31"/>
    </row>
    <row r="327" spans="1:5">
      <c r="A327" s="22" t="s">
        <v>722</v>
      </c>
      <c r="B327" s="38">
        <v>395290</v>
      </c>
      <c r="C327" s="22" t="s">
        <v>722</v>
      </c>
      <c r="D327" s="38">
        <v>414460</v>
      </c>
      <c r="E327" s="31"/>
    </row>
    <row r="328" spans="1:5">
      <c r="A328" s="22" t="s">
        <v>723</v>
      </c>
      <c r="B328" s="38">
        <v>395290</v>
      </c>
      <c r="C328" s="22" t="s">
        <v>723</v>
      </c>
      <c r="D328" s="38">
        <v>414460</v>
      </c>
      <c r="E328" s="31"/>
    </row>
    <row r="329" spans="1:5">
      <c r="A329" s="22" t="s">
        <v>724</v>
      </c>
      <c r="B329" s="38">
        <v>395290</v>
      </c>
      <c r="C329" s="22" t="s">
        <v>724</v>
      </c>
      <c r="D329" s="38">
        <v>414460</v>
      </c>
      <c r="E329" s="31"/>
    </row>
    <row r="330" spans="1:5">
      <c r="A330" s="22" t="s">
        <v>725</v>
      </c>
      <c r="B330" s="38">
        <v>395290</v>
      </c>
      <c r="C330" s="22" t="s">
        <v>725</v>
      </c>
      <c r="D330" s="38">
        <v>414460</v>
      </c>
      <c r="E330" s="31"/>
    </row>
    <row r="331" spans="1:5">
      <c r="A331" s="22" t="s">
        <v>726</v>
      </c>
      <c r="B331" s="38">
        <v>395290</v>
      </c>
      <c r="C331" s="22" t="s">
        <v>726</v>
      </c>
      <c r="D331" s="38">
        <v>414460</v>
      </c>
      <c r="E331" s="31"/>
    </row>
    <row r="332" spans="1:5">
      <c r="A332" s="22" t="s">
        <v>727</v>
      </c>
      <c r="B332" s="38">
        <v>395290</v>
      </c>
      <c r="C332" s="22" t="s">
        <v>727</v>
      </c>
      <c r="D332" s="38">
        <v>414460</v>
      </c>
      <c r="E332" s="31"/>
    </row>
    <row r="333" spans="1:5">
      <c r="A333" s="22" t="s">
        <v>728</v>
      </c>
      <c r="B333" s="38">
        <v>395290</v>
      </c>
      <c r="C333" s="22" t="s">
        <v>728</v>
      </c>
      <c r="D333" s="38">
        <v>414460</v>
      </c>
      <c r="E333" s="31"/>
    </row>
    <row r="334" spans="1:5">
      <c r="A334" s="22" t="s">
        <v>729</v>
      </c>
      <c r="B334" s="38">
        <v>395290</v>
      </c>
      <c r="C334" s="22" t="s">
        <v>729</v>
      </c>
      <c r="D334" s="38">
        <v>414460</v>
      </c>
      <c r="E334" s="31"/>
    </row>
    <row r="335" spans="1:5">
      <c r="A335" s="22" t="s">
        <v>730</v>
      </c>
      <c r="B335" s="38">
        <v>395290</v>
      </c>
      <c r="C335" s="22" t="s">
        <v>730</v>
      </c>
      <c r="D335" s="38">
        <v>414460</v>
      </c>
      <c r="E335" s="31"/>
    </row>
    <row r="336" spans="1:5">
      <c r="A336" s="22" t="s">
        <v>731</v>
      </c>
      <c r="B336" s="38">
        <v>395290</v>
      </c>
      <c r="C336" s="22" t="s">
        <v>731</v>
      </c>
      <c r="D336" s="38">
        <v>414460</v>
      </c>
      <c r="E336" s="31"/>
    </row>
    <row r="337" spans="1:5">
      <c r="A337" s="22" t="s">
        <v>732</v>
      </c>
      <c r="B337" s="38">
        <v>395290</v>
      </c>
      <c r="C337" s="22" t="s">
        <v>732</v>
      </c>
      <c r="D337" s="38">
        <v>414460</v>
      </c>
      <c r="E337" s="31"/>
    </row>
    <row r="338" spans="1:5">
      <c r="A338" s="22" t="s">
        <v>733</v>
      </c>
      <c r="B338" s="38">
        <v>395290</v>
      </c>
      <c r="C338" s="22" t="s">
        <v>733</v>
      </c>
      <c r="D338" s="38">
        <v>414460</v>
      </c>
      <c r="E338" s="31"/>
    </row>
    <row r="339" spans="1:5">
      <c r="A339" s="22" t="s">
        <v>734</v>
      </c>
      <c r="B339" s="38">
        <v>395290</v>
      </c>
      <c r="C339" s="22" t="s">
        <v>734</v>
      </c>
      <c r="D339" s="38">
        <v>414460</v>
      </c>
      <c r="E339" s="31"/>
    </row>
    <row r="340" spans="1:5">
      <c r="A340" s="22" t="s">
        <v>735</v>
      </c>
      <c r="B340" s="38">
        <v>395290</v>
      </c>
      <c r="C340" s="22" t="s">
        <v>735</v>
      </c>
      <c r="D340" s="38">
        <v>414460</v>
      </c>
      <c r="E340" s="31"/>
    </row>
    <row r="341" spans="1:5">
      <c r="A341" s="35" t="s">
        <v>736</v>
      </c>
      <c r="B341" s="38">
        <v>395290</v>
      </c>
      <c r="C341" s="35" t="s">
        <v>736</v>
      </c>
      <c r="D341" s="39">
        <v>414460</v>
      </c>
      <c r="E341" s="31"/>
    </row>
    <row r="342" spans="1:5">
      <c r="A342" s="22" t="s">
        <v>737</v>
      </c>
      <c r="B342" s="38">
        <v>457330</v>
      </c>
      <c r="C342" s="22" t="s">
        <v>737</v>
      </c>
      <c r="D342" s="38">
        <v>477940</v>
      </c>
      <c r="E342" s="37"/>
    </row>
    <row r="343" spans="1:5">
      <c r="A343" s="22" t="s">
        <v>738</v>
      </c>
      <c r="B343" s="38">
        <v>457330</v>
      </c>
      <c r="C343" s="22" t="s">
        <v>738</v>
      </c>
      <c r="D343" s="38">
        <v>477940</v>
      </c>
      <c r="E343" s="40"/>
    </row>
    <row r="344" spans="1:5">
      <c r="A344" s="22" t="s">
        <v>739</v>
      </c>
      <c r="B344" s="38">
        <v>457330</v>
      </c>
      <c r="C344" s="22" t="s">
        <v>739</v>
      </c>
      <c r="D344" s="38">
        <v>477940</v>
      </c>
      <c r="E344" s="31"/>
    </row>
    <row r="345" spans="1:5">
      <c r="A345" s="22" t="s">
        <v>740</v>
      </c>
      <c r="B345" s="38">
        <v>457330</v>
      </c>
      <c r="C345" s="22" t="s">
        <v>740</v>
      </c>
      <c r="D345" s="38">
        <v>477940</v>
      </c>
      <c r="E345" s="31"/>
    </row>
    <row r="346" spans="1:5">
      <c r="A346" s="22" t="s">
        <v>741</v>
      </c>
      <c r="B346" s="38">
        <v>457330</v>
      </c>
      <c r="C346" s="22" t="s">
        <v>741</v>
      </c>
      <c r="D346" s="38">
        <v>477940</v>
      </c>
      <c r="E346" s="31"/>
    </row>
    <row r="347" spans="1:5">
      <c r="A347" s="22" t="s">
        <v>742</v>
      </c>
      <c r="B347" s="38">
        <v>457330</v>
      </c>
      <c r="C347" s="22" t="s">
        <v>742</v>
      </c>
      <c r="D347" s="38">
        <v>477940</v>
      </c>
      <c r="E347" s="31"/>
    </row>
    <row r="348" spans="1:5">
      <c r="A348" s="22" t="s">
        <v>743</v>
      </c>
      <c r="B348" s="38">
        <v>457330</v>
      </c>
      <c r="C348" s="22" t="s">
        <v>743</v>
      </c>
      <c r="D348" s="38">
        <v>477940</v>
      </c>
      <c r="E348" s="31"/>
    </row>
    <row r="349" spans="1:5">
      <c r="A349" s="22" t="s">
        <v>744</v>
      </c>
      <c r="B349" s="38">
        <v>457330</v>
      </c>
      <c r="C349" s="22" t="s">
        <v>744</v>
      </c>
      <c r="D349" s="38">
        <v>477940</v>
      </c>
      <c r="E349" s="31"/>
    </row>
    <row r="350" spans="1:5">
      <c r="A350" s="22" t="s">
        <v>745</v>
      </c>
      <c r="B350" s="38">
        <v>457330</v>
      </c>
      <c r="C350" s="22" t="s">
        <v>745</v>
      </c>
      <c r="D350" s="38">
        <v>477940</v>
      </c>
      <c r="E350" s="31"/>
    </row>
    <row r="351" spans="1:5">
      <c r="A351" s="22" t="s">
        <v>746</v>
      </c>
      <c r="B351" s="38">
        <v>457330</v>
      </c>
      <c r="C351" s="22" t="s">
        <v>746</v>
      </c>
      <c r="D351" s="38">
        <v>477940</v>
      </c>
      <c r="E351" s="31"/>
    </row>
    <row r="352" spans="1:5">
      <c r="A352" s="22" t="s">
        <v>747</v>
      </c>
      <c r="B352" s="38">
        <v>457330</v>
      </c>
      <c r="C352" s="22" t="s">
        <v>747</v>
      </c>
      <c r="D352" s="38">
        <v>477940</v>
      </c>
      <c r="E352" s="31"/>
    </row>
    <row r="353" spans="1:5">
      <c r="A353" s="22" t="s">
        <v>748</v>
      </c>
      <c r="B353" s="38">
        <v>457330</v>
      </c>
      <c r="C353" s="22" t="s">
        <v>748</v>
      </c>
      <c r="D353" s="38">
        <v>477940</v>
      </c>
      <c r="E353" s="31"/>
    </row>
    <row r="354" spans="1:5">
      <c r="A354" s="22" t="s">
        <v>749</v>
      </c>
      <c r="B354" s="38">
        <v>457330</v>
      </c>
      <c r="C354" s="22" t="s">
        <v>749</v>
      </c>
      <c r="D354" s="38">
        <v>477940</v>
      </c>
      <c r="E354" s="31"/>
    </row>
    <row r="355" spans="1:5">
      <c r="A355" s="22" t="s">
        <v>750</v>
      </c>
      <c r="B355" s="38">
        <v>457330</v>
      </c>
      <c r="C355" s="22" t="s">
        <v>750</v>
      </c>
      <c r="D355" s="38">
        <v>477940</v>
      </c>
      <c r="E355" s="31"/>
    </row>
    <row r="356" spans="1:5">
      <c r="A356" s="22" t="s">
        <v>751</v>
      </c>
      <c r="B356" s="38">
        <v>457330</v>
      </c>
      <c r="C356" s="22" t="s">
        <v>751</v>
      </c>
      <c r="D356" s="38">
        <v>477940</v>
      </c>
      <c r="E356" s="31"/>
    </row>
    <row r="357" spans="1:5">
      <c r="A357" s="22" t="s">
        <v>752</v>
      </c>
      <c r="B357" s="38">
        <v>457330</v>
      </c>
      <c r="C357" s="22" t="s">
        <v>752</v>
      </c>
      <c r="D357" s="38">
        <v>477940</v>
      </c>
      <c r="E357" s="31"/>
    </row>
    <row r="358" spans="1:5">
      <c r="A358" s="22" t="s">
        <v>753</v>
      </c>
      <c r="B358" s="38">
        <v>457330</v>
      </c>
      <c r="C358" s="22" t="s">
        <v>753</v>
      </c>
      <c r="D358" s="38">
        <v>477940</v>
      </c>
      <c r="E358" s="31"/>
    </row>
    <row r="359" spans="1:5">
      <c r="A359" s="22" t="s">
        <v>754</v>
      </c>
      <c r="B359" s="38">
        <v>457330</v>
      </c>
      <c r="C359" s="22" t="s">
        <v>754</v>
      </c>
      <c r="D359" s="38">
        <v>477940</v>
      </c>
      <c r="E359" s="31"/>
    </row>
    <row r="360" spans="1:5">
      <c r="A360" s="22" t="s">
        <v>755</v>
      </c>
      <c r="B360" s="38">
        <v>457330</v>
      </c>
      <c r="C360" s="22" t="s">
        <v>755</v>
      </c>
      <c r="D360" s="38">
        <v>477940</v>
      </c>
      <c r="E360" s="31"/>
    </row>
    <row r="361" spans="1:5">
      <c r="A361" s="22" t="s">
        <v>756</v>
      </c>
      <c r="B361" s="38">
        <v>457330</v>
      </c>
      <c r="C361" s="22" t="s">
        <v>756</v>
      </c>
      <c r="D361" s="38">
        <v>477940</v>
      </c>
      <c r="E361" s="31"/>
    </row>
    <row r="362" spans="1:5">
      <c r="A362" s="22" t="s">
        <v>757</v>
      </c>
      <c r="B362" s="38">
        <v>457330</v>
      </c>
      <c r="C362" s="22" t="s">
        <v>757</v>
      </c>
      <c r="D362" s="38">
        <v>477940</v>
      </c>
      <c r="E362" s="31"/>
    </row>
    <row r="363" spans="1:5">
      <c r="A363" s="22" t="s">
        <v>758</v>
      </c>
      <c r="B363" s="38">
        <v>457330</v>
      </c>
      <c r="C363" s="22" t="s">
        <v>758</v>
      </c>
      <c r="D363" s="38">
        <v>477940</v>
      </c>
      <c r="E363" s="31"/>
    </row>
    <row r="364" spans="1:5">
      <c r="A364" s="22" t="s">
        <v>759</v>
      </c>
      <c r="B364" s="38">
        <v>457330</v>
      </c>
      <c r="C364" s="22" t="s">
        <v>759</v>
      </c>
      <c r="D364" s="38">
        <v>477940</v>
      </c>
      <c r="E364" s="31"/>
    </row>
    <row r="365" spans="1:5">
      <c r="A365" s="22" t="s">
        <v>760</v>
      </c>
      <c r="B365" s="38">
        <v>457330</v>
      </c>
      <c r="C365" s="22" t="s">
        <v>760</v>
      </c>
      <c r="D365" s="38">
        <v>477940</v>
      </c>
      <c r="E365" s="31"/>
    </row>
    <row r="366" spans="1:5">
      <c r="A366" s="22" t="s">
        <v>761</v>
      </c>
      <c r="B366" s="38">
        <v>457330</v>
      </c>
      <c r="C366" s="22" t="s">
        <v>761</v>
      </c>
      <c r="D366" s="38">
        <v>477940</v>
      </c>
      <c r="E366" s="31"/>
    </row>
    <row r="367" spans="1:5">
      <c r="A367" s="22" t="s">
        <v>762</v>
      </c>
      <c r="B367" s="38">
        <v>457330</v>
      </c>
      <c r="C367" s="22" t="s">
        <v>762</v>
      </c>
      <c r="D367" s="38">
        <v>477940</v>
      </c>
      <c r="E367" s="31"/>
    </row>
    <row r="368" spans="1:5">
      <c r="A368" s="22" t="s">
        <v>763</v>
      </c>
      <c r="B368" s="38">
        <v>457330</v>
      </c>
      <c r="C368" s="22" t="s">
        <v>763</v>
      </c>
      <c r="D368" s="38">
        <v>477940</v>
      </c>
      <c r="E368" s="31"/>
    </row>
    <row r="369" spans="1:5">
      <c r="A369" s="22" t="s">
        <v>764</v>
      </c>
      <c r="B369" s="38">
        <v>457330</v>
      </c>
      <c r="C369" s="22" t="s">
        <v>764</v>
      </c>
      <c r="D369" s="38">
        <v>477940</v>
      </c>
      <c r="E369" s="31"/>
    </row>
    <row r="370" spans="1:5">
      <c r="A370" s="22" t="s">
        <v>765</v>
      </c>
      <c r="B370" s="38">
        <v>457330</v>
      </c>
      <c r="C370" s="22" t="s">
        <v>765</v>
      </c>
      <c r="D370" s="38">
        <v>477940</v>
      </c>
      <c r="E370" s="31"/>
    </row>
    <row r="371" spans="1:5">
      <c r="A371" s="22" t="s">
        <v>766</v>
      </c>
      <c r="B371" s="38">
        <v>457330</v>
      </c>
      <c r="C371" s="22" t="s">
        <v>766</v>
      </c>
      <c r="D371" s="38">
        <v>477940</v>
      </c>
      <c r="E371" s="31"/>
    </row>
    <row r="372" spans="1:5">
      <c r="A372" s="22" t="s">
        <v>767</v>
      </c>
      <c r="B372" s="38">
        <v>457330</v>
      </c>
      <c r="C372" s="22" t="s">
        <v>767</v>
      </c>
      <c r="D372" s="38">
        <v>477940</v>
      </c>
      <c r="E372" s="31"/>
    </row>
  </sheetData>
  <phoneticPr fontId="2"/>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Sheet1</vt:lpstr>
      <vt:lpstr>Sheet2</vt:lpstr>
      <vt:lpstr>初期設定（会費）</vt:lpstr>
      <vt:lpstr>初期設定（保険）</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kokjim019</dc:creator>
  <cp:lastModifiedBy>kokjim019</cp:lastModifiedBy>
  <cp:lastPrinted>2019-12-19T01:37:19Z</cp:lastPrinted>
  <dcterms:created xsi:type="dcterms:W3CDTF">2019-09-26T02:56:11Z</dcterms:created>
  <dcterms:modified xsi:type="dcterms:W3CDTF">2019-12-19T01:40:08Z</dcterms:modified>
</cp:coreProperties>
</file>